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960" yWindow="165" windowWidth="21840" windowHeight="6780"/>
  </bookViews>
  <sheets>
    <sheet name="п.4" sheetId="3" r:id="rId1"/>
  </sheets>
  <calcPr calcId="125725"/>
</workbook>
</file>

<file path=xl/calcChain.xml><?xml version="1.0" encoding="utf-8"?>
<calcChain xmlns="http://schemas.openxmlformats.org/spreadsheetml/2006/main">
  <c r="C8" i="3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7"/>
</calcChain>
</file>

<file path=xl/sharedStrings.xml><?xml version="1.0" encoding="utf-8"?>
<sst xmlns="http://schemas.openxmlformats.org/spreadsheetml/2006/main" count="57" uniqueCount="34">
  <si>
    <t>ед.изм.</t>
  </si>
  <si>
    <t>Всего</t>
  </si>
  <si>
    <t>СН2</t>
  </si>
  <si>
    <t>НН</t>
  </si>
  <si>
    <t>млн. кВтч</t>
  </si>
  <si>
    <t>ВН</t>
  </si>
  <si>
    <t>Наименование потребителя</t>
  </si>
  <si>
    <t>ООО "Межрегиональное Агенство Рынка Электроэнергии и Мощности"</t>
  </si>
  <si>
    <t>ОАО "ОмскВодоканал"</t>
  </si>
  <si>
    <t>АО "Омскэлектро"</t>
  </si>
  <si>
    <t>ООО "РУСЭНЕРГОСБЫТ"</t>
  </si>
  <si>
    <t>АО "Петербургская сбытовая компания"</t>
  </si>
  <si>
    <t>ИП Кацман В.В.</t>
  </si>
  <si>
    <t>БУ ДО Города Омска "СДЮСАШОР Л.В. Лебедевой"</t>
  </si>
  <si>
    <t>ООО "МагнитЭнерго"</t>
  </si>
  <si>
    <t>ООО "Торговый двор "Советский"</t>
  </si>
  <si>
    <t>ФЛ Беккер С.Ю.</t>
  </si>
  <si>
    <t>ООО "ЧерМетАктив-С"</t>
  </si>
  <si>
    <t>ИП Репин О.Г.</t>
  </si>
  <si>
    <t>ИП Дубовец А.В.</t>
  </si>
  <si>
    <t>ООО "Омск-трансгаз"</t>
  </si>
  <si>
    <t>ООО "Автодорфлот"</t>
  </si>
  <si>
    <t>ООО "Сибтранзит"</t>
  </si>
  <si>
    <t>ЗАО "ФармАльянс"</t>
  </si>
  <si>
    <t>ООО "Омский завод консервированной продукции"</t>
  </si>
  <si>
    <t>ООО "Научно-технический комплекс "Криогенная техника"</t>
  </si>
  <si>
    <t xml:space="preserve">абз.4 п. 11 "б" ПП РФ № 24 от 21.01.2004  </t>
  </si>
  <si>
    <t>ООО "Теплогенерирующий комплекс"</t>
  </si>
  <si>
    <t>ООО "Кафе Речник"</t>
  </si>
  <si>
    <t>ЗАО "Номбус"</t>
  </si>
  <si>
    <t>ОАО "Омсктехоптторг"</t>
  </si>
  <si>
    <t>ООО "Транс-Энерго"</t>
  </si>
  <si>
    <t>Объем переданной электроэнергии                        ("котловой" полезный отпуск)</t>
  </si>
  <si>
    <t>Информация об объеме переданной электроэнергии по договорам об оказании услуг по передаче электроэнергии потребителям АО "Электротехнический комплекс", используемая для ценообразования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</si>
</sst>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00"/>
    <numFmt numFmtId="166" formatCode="#,##0.000000"/>
  </numFmts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5">
    <xf numFmtId="0" fontId="0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</cellStyleXfs>
  <cellXfs count="42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/>
    <xf numFmtId="165" fontId="7" fillId="0" borderId="0" xfId="0" applyNumberFormat="1" applyFont="1" applyBorder="1" applyAlignment="1">
      <alignment vertical="center"/>
    </xf>
    <xf numFmtId="0" fontId="8" fillId="0" borderId="0" xfId="0" applyFont="1"/>
    <xf numFmtId="0" fontId="9" fillId="0" borderId="0" xfId="0" applyFont="1"/>
    <xf numFmtId="0" fontId="9" fillId="2" borderId="0" xfId="0" applyFont="1" applyFill="1" applyBorder="1"/>
    <xf numFmtId="0" fontId="9" fillId="2" borderId="0" xfId="0" applyFont="1" applyFill="1"/>
    <xf numFmtId="0" fontId="11" fillId="3" borderId="5" xfId="0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5" fillId="2" borderId="4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1" fillId="3" borderId="1" xfId="0" applyFont="1" applyFill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/>
    </xf>
    <xf numFmtId="166" fontId="15" fillId="2" borderId="1" xfId="0" applyNumberFormat="1" applyFont="1" applyFill="1" applyBorder="1" applyAlignment="1">
      <alignment horizontal="center" vertical="center"/>
    </xf>
    <xf numFmtId="166" fontId="15" fillId="2" borderId="5" xfId="0" applyNumberFormat="1" applyFont="1" applyFill="1" applyBorder="1" applyAlignment="1">
      <alignment horizontal="center" vertical="center"/>
    </xf>
    <xf numFmtId="166" fontId="14" fillId="0" borderId="7" xfId="0" applyNumberFormat="1" applyFont="1" applyBorder="1" applyAlignment="1">
      <alignment horizontal="center" vertical="center"/>
    </xf>
    <xf numFmtId="166" fontId="15" fillId="2" borderId="7" xfId="0" applyNumberFormat="1" applyFont="1" applyFill="1" applyBorder="1" applyAlignment="1">
      <alignment horizontal="center" vertical="center"/>
    </xf>
    <xf numFmtId="166" fontId="15" fillId="2" borderId="8" xfId="0" applyNumberFormat="1" applyFont="1" applyFill="1" applyBorder="1" applyAlignment="1">
      <alignment horizontal="center" vertical="center"/>
    </xf>
    <xf numFmtId="166" fontId="0" fillId="0" borderId="0" xfId="0" applyNumberFormat="1"/>
    <xf numFmtId="0" fontId="8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15">
    <cellStyle name="Обычный" xfId="0" builtinId="0"/>
    <cellStyle name="Обычный 10 3" xfId="114"/>
    <cellStyle name="Обычный 2 2" xfId="1"/>
    <cellStyle name="Обычный 2 2 10" xfId="2"/>
    <cellStyle name="Обычный 2 2 11" xfId="3"/>
    <cellStyle name="Обычный 2 2 12" xfId="4"/>
    <cellStyle name="Обычный 2 2 13" xfId="5"/>
    <cellStyle name="Обычный 2 2 14" xfId="6"/>
    <cellStyle name="Обычный 2 2 15" xfId="7"/>
    <cellStyle name="Обычный 2 2 16" xfId="8"/>
    <cellStyle name="Обычный 2 2 17" xfId="9"/>
    <cellStyle name="Обычный 2 2 18" xfId="10"/>
    <cellStyle name="Обычный 2 2 19" xfId="11"/>
    <cellStyle name="Обычный 2 2 2" xfId="12"/>
    <cellStyle name="Обычный 2 2 3" xfId="13"/>
    <cellStyle name="Обычный 2 2 4" xfId="14"/>
    <cellStyle name="Обычный 2 2 5" xfId="15"/>
    <cellStyle name="Обычный 2 2 6" xfId="16"/>
    <cellStyle name="Обычный 2 2 7" xfId="17"/>
    <cellStyle name="Обычный 2 2 8" xfId="18"/>
    <cellStyle name="Обычный 2 2 9" xfId="19"/>
    <cellStyle name="Обычный 2 3" xfId="20"/>
    <cellStyle name="Обычный 2 3 10" xfId="21"/>
    <cellStyle name="Обычный 2 3 11" xfId="22"/>
    <cellStyle name="Обычный 2 3 12" xfId="23"/>
    <cellStyle name="Обычный 2 3 13" xfId="24"/>
    <cellStyle name="Обычный 2 3 14" xfId="25"/>
    <cellStyle name="Обычный 2 3 15" xfId="26"/>
    <cellStyle name="Обычный 2 3 16" xfId="27"/>
    <cellStyle name="Обычный 2 3 17" xfId="28"/>
    <cellStyle name="Обычный 2 3 18" xfId="29"/>
    <cellStyle name="Обычный 2 3 19" xfId="30"/>
    <cellStyle name="Обычный 2 3 2" xfId="31"/>
    <cellStyle name="Обычный 2 3 3" xfId="32"/>
    <cellStyle name="Обычный 2 3 4" xfId="33"/>
    <cellStyle name="Обычный 2 3 5" xfId="34"/>
    <cellStyle name="Обычный 2 3 6" xfId="35"/>
    <cellStyle name="Обычный 2 3 7" xfId="36"/>
    <cellStyle name="Обычный 2 3 8" xfId="37"/>
    <cellStyle name="Обычный 2 3 9" xfId="38"/>
    <cellStyle name="Обычный 2 4" xfId="39"/>
    <cellStyle name="Обычный 2 5" xfId="40"/>
    <cellStyle name="Обычный 2 6" xfId="41"/>
    <cellStyle name="Обычный 2 7" xfId="42"/>
    <cellStyle name="Обычный 2 8" xfId="43"/>
    <cellStyle name="Обычный 22" xfId="44"/>
    <cellStyle name="Обычный 24" xfId="45"/>
    <cellStyle name="Обычный 25" xfId="46"/>
    <cellStyle name="Процентный 2 10" xfId="47"/>
    <cellStyle name="Процентный 2 11" xfId="48"/>
    <cellStyle name="Процентный 2 12" xfId="49"/>
    <cellStyle name="Процентный 2 13" xfId="50"/>
    <cellStyle name="Процентный 2 14" xfId="51"/>
    <cellStyle name="Процентный 2 15" xfId="52"/>
    <cellStyle name="Процентный 2 16" xfId="53"/>
    <cellStyle name="Процентный 2 17" xfId="54"/>
    <cellStyle name="Процентный 2 18" xfId="55"/>
    <cellStyle name="Процентный 2 19" xfId="56"/>
    <cellStyle name="Процентный 2 2" xfId="57"/>
    <cellStyle name="Процентный 2 20" xfId="58"/>
    <cellStyle name="Процентный 2 21" xfId="59"/>
    <cellStyle name="Процентный 2 22" xfId="60"/>
    <cellStyle name="Процентный 2 23" xfId="61"/>
    <cellStyle name="Процентный 2 24" xfId="62"/>
    <cellStyle name="Процентный 2 25" xfId="63"/>
    <cellStyle name="Процентный 2 3" xfId="64"/>
    <cellStyle name="Процентный 2 4" xfId="65"/>
    <cellStyle name="Процентный 2 5" xfId="66"/>
    <cellStyle name="Процентный 2 6" xfId="67"/>
    <cellStyle name="Процентный 2 7" xfId="68"/>
    <cellStyle name="Процентный 2 8" xfId="69"/>
    <cellStyle name="Процентный 2 9" xfId="70"/>
    <cellStyle name="Процентный 3 10" xfId="71"/>
    <cellStyle name="Процентный 3 11" xfId="72"/>
    <cellStyle name="Процентный 3 12" xfId="73"/>
    <cellStyle name="Процентный 3 13" xfId="74"/>
    <cellStyle name="Процентный 3 14" xfId="75"/>
    <cellStyle name="Процентный 3 15" xfId="76"/>
    <cellStyle name="Процентный 3 16" xfId="77"/>
    <cellStyle name="Процентный 3 17" xfId="78"/>
    <cellStyle name="Процентный 3 18" xfId="79"/>
    <cellStyle name="Процентный 3 19" xfId="80"/>
    <cellStyle name="Процентный 3 2" xfId="81"/>
    <cellStyle name="Процентный 3 3" xfId="82"/>
    <cellStyle name="Процентный 3 4" xfId="83"/>
    <cellStyle name="Процентный 3 5" xfId="84"/>
    <cellStyle name="Процентный 3 6" xfId="85"/>
    <cellStyle name="Процентный 3 7" xfId="86"/>
    <cellStyle name="Процентный 3 8" xfId="87"/>
    <cellStyle name="Процентный 3 9" xfId="88"/>
    <cellStyle name="Стиль 1" xfId="89"/>
    <cellStyle name="Финансовый 2 10" xfId="90"/>
    <cellStyle name="Финансовый 2 11" xfId="91"/>
    <cellStyle name="Финансовый 2 12" xfId="92"/>
    <cellStyle name="Финансовый 2 13" xfId="93"/>
    <cellStyle name="Финансовый 2 14" xfId="94"/>
    <cellStyle name="Финансовый 2 15" xfId="95"/>
    <cellStyle name="Финансовый 2 16" xfId="96"/>
    <cellStyle name="Финансовый 2 17" xfId="97"/>
    <cellStyle name="Финансовый 2 18" xfId="98"/>
    <cellStyle name="Финансовый 2 19" xfId="99"/>
    <cellStyle name="Финансовый 2 2" xfId="100"/>
    <cellStyle name="Финансовый 2 20" xfId="101"/>
    <cellStyle name="Финансовый 2 21" xfId="102"/>
    <cellStyle name="Финансовый 2 22" xfId="103"/>
    <cellStyle name="Финансовый 2 23" xfId="104"/>
    <cellStyle name="Финансовый 2 24" xfId="105"/>
    <cellStyle name="Финансовый 2 25" xfId="106"/>
    <cellStyle name="Финансовый 2 3" xfId="107"/>
    <cellStyle name="Финансовый 2 4" xfId="108"/>
    <cellStyle name="Финансовый 2 5" xfId="109"/>
    <cellStyle name="Финансовый 2 6" xfId="110"/>
    <cellStyle name="Финансовый 2 7" xfId="111"/>
    <cellStyle name="Финансовый 2 8" xfId="112"/>
    <cellStyle name="Финансовый 2 9" xfId="1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="97" zoomScaleNormal="97" workbookViewId="0">
      <selection activeCell="A4" sqref="A4"/>
    </sheetView>
  </sheetViews>
  <sheetFormatPr defaultRowHeight="15"/>
  <cols>
    <col min="1" max="1" width="68.140625" customWidth="1"/>
    <col min="2" max="2" width="13.140625" customWidth="1"/>
    <col min="3" max="8" width="14.7109375" customWidth="1"/>
    <col min="9" max="9" width="20.140625" customWidth="1"/>
  </cols>
  <sheetData>
    <row r="1" spans="1:11" ht="16.5">
      <c r="F1" s="21" t="s">
        <v>26</v>
      </c>
    </row>
    <row r="3" spans="1:11" ht="40.5" customHeight="1">
      <c r="A3" s="41" t="s">
        <v>33</v>
      </c>
      <c r="B3" s="41"/>
      <c r="C3" s="41"/>
      <c r="D3" s="41"/>
      <c r="E3" s="41"/>
      <c r="F3" s="41"/>
      <c r="G3" s="33"/>
      <c r="H3" s="33"/>
      <c r="I3" s="1"/>
    </row>
    <row r="4" spans="1:11" ht="15.75" thickBot="1">
      <c r="A4" s="8"/>
      <c r="B4" s="8"/>
      <c r="C4" s="8"/>
      <c r="D4" s="8"/>
      <c r="E4" s="8"/>
      <c r="F4" s="8"/>
      <c r="G4" s="30"/>
      <c r="H4" s="30"/>
      <c r="I4" s="2"/>
    </row>
    <row r="5" spans="1:11" s="4" customFormat="1" ht="31.5" customHeight="1">
      <c r="A5" s="34" t="s">
        <v>6</v>
      </c>
      <c r="B5" s="36" t="s">
        <v>0</v>
      </c>
      <c r="C5" s="38" t="s">
        <v>32</v>
      </c>
      <c r="D5" s="39"/>
      <c r="E5" s="39"/>
      <c r="F5" s="40"/>
      <c r="G5" s="31"/>
      <c r="H5" s="31"/>
      <c r="I5" s="3"/>
    </row>
    <row r="6" spans="1:11" s="5" customFormat="1" ht="38.25" customHeight="1">
      <c r="A6" s="35"/>
      <c r="B6" s="37"/>
      <c r="C6" s="22" t="s">
        <v>1</v>
      </c>
      <c r="D6" s="22" t="s">
        <v>5</v>
      </c>
      <c r="E6" s="22" t="s">
        <v>2</v>
      </c>
      <c r="F6" s="12" t="s">
        <v>3</v>
      </c>
      <c r="G6" s="32"/>
      <c r="H6" s="32"/>
    </row>
    <row r="7" spans="1:11" ht="15.75">
      <c r="A7" s="13" t="s">
        <v>7</v>
      </c>
      <c r="B7" s="14" t="s">
        <v>4</v>
      </c>
      <c r="C7" s="23">
        <f>D7+E7+F7</f>
        <v>131.058559</v>
      </c>
      <c r="D7" s="24">
        <v>130.557525</v>
      </c>
      <c r="E7" s="24"/>
      <c r="F7" s="25">
        <v>0.50103399999999998</v>
      </c>
    </row>
    <row r="8" spans="1:11" s="11" customFormat="1" ht="15.75">
      <c r="A8" s="15" t="s">
        <v>8</v>
      </c>
      <c r="B8" s="16" t="s">
        <v>4</v>
      </c>
      <c r="C8" s="23">
        <f t="shared" ref="C8:C30" si="0">D8+E8+F8</f>
        <v>51.533544999999997</v>
      </c>
      <c r="D8" s="24"/>
      <c r="E8" s="24">
        <v>51.533544999999997</v>
      </c>
      <c r="F8" s="25"/>
      <c r="G8" s="10"/>
      <c r="H8" s="10"/>
      <c r="I8" s="10"/>
      <c r="J8" s="10"/>
      <c r="K8" s="10"/>
    </row>
    <row r="9" spans="1:11" ht="15.75">
      <c r="A9" s="13" t="s">
        <v>9</v>
      </c>
      <c r="B9" s="14" t="s">
        <v>4</v>
      </c>
      <c r="C9" s="23">
        <f t="shared" si="0"/>
        <v>96.351716999999994</v>
      </c>
      <c r="D9" s="24">
        <v>91.972364999999996</v>
      </c>
      <c r="E9" s="24">
        <v>3.0732339999999998</v>
      </c>
      <c r="F9" s="25">
        <v>1.3061179999999999</v>
      </c>
      <c r="G9" s="7"/>
      <c r="H9" s="7"/>
      <c r="I9" s="7"/>
      <c r="J9" s="7"/>
      <c r="K9" s="6"/>
    </row>
    <row r="10" spans="1:11" s="9" customFormat="1" ht="15.75">
      <c r="A10" s="17" t="s">
        <v>10</v>
      </c>
      <c r="B10" s="18" t="s">
        <v>4</v>
      </c>
      <c r="C10" s="23">
        <f t="shared" si="0"/>
        <v>14.726996</v>
      </c>
      <c r="D10" s="24">
        <v>14.726996</v>
      </c>
      <c r="E10" s="24"/>
      <c r="F10" s="25"/>
    </row>
    <row r="11" spans="1:11" ht="15.75">
      <c r="A11" s="13" t="s">
        <v>11</v>
      </c>
      <c r="B11" s="14" t="s">
        <v>4</v>
      </c>
      <c r="C11" s="23">
        <f t="shared" si="0"/>
        <v>33.163685999999998</v>
      </c>
      <c r="D11" s="24">
        <v>22.901996</v>
      </c>
      <c r="E11" s="24">
        <v>7.4995089999999998</v>
      </c>
      <c r="F11" s="25">
        <v>2.762181</v>
      </c>
    </row>
    <row r="12" spans="1:11" ht="15.75">
      <c r="A12" s="13" t="s">
        <v>27</v>
      </c>
      <c r="B12" s="14" t="s">
        <v>4</v>
      </c>
      <c r="C12" s="23">
        <f t="shared" si="0"/>
        <v>7.0669999999999997E-2</v>
      </c>
      <c r="D12" s="24">
        <v>7.0669999999999997E-2</v>
      </c>
      <c r="E12" s="24"/>
      <c r="F12" s="25"/>
    </row>
    <row r="13" spans="1:11" ht="15.75">
      <c r="A13" s="13" t="s">
        <v>30</v>
      </c>
      <c r="B13" s="14" t="s">
        <v>4</v>
      </c>
      <c r="C13" s="23">
        <f t="shared" si="0"/>
        <v>1.2326649999999999</v>
      </c>
      <c r="D13" s="24">
        <v>1.2326649999999999</v>
      </c>
      <c r="E13" s="24"/>
      <c r="F13" s="25"/>
    </row>
    <row r="14" spans="1:11" ht="15.75">
      <c r="A14" s="13" t="s">
        <v>31</v>
      </c>
      <c r="B14" s="14" t="s">
        <v>4</v>
      </c>
      <c r="C14" s="23">
        <f t="shared" si="0"/>
        <v>1.6122179999999999</v>
      </c>
      <c r="D14" s="24">
        <v>1.6122179999999999</v>
      </c>
      <c r="E14" s="24"/>
      <c r="F14" s="25"/>
    </row>
    <row r="15" spans="1:11" ht="15.75">
      <c r="A15" s="13" t="s">
        <v>12</v>
      </c>
      <c r="B15" s="14" t="s">
        <v>4</v>
      </c>
      <c r="C15" s="23">
        <f t="shared" si="0"/>
        <v>1.7028669999999999</v>
      </c>
      <c r="D15" s="24"/>
      <c r="E15" s="24">
        <v>1.7028669999999999</v>
      </c>
      <c r="F15" s="25"/>
    </row>
    <row r="16" spans="1:11" s="9" customFormat="1" ht="15.75">
      <c r="A16" s="17" t="s">
        <v>13</v>
      </c>
      <c r="B16" s="18" t="s">
        <v>4</v>
      </c>
      <c r="C16" s="23">
        <f t="shared" si="0"/>
        <v>3.2292000000000001E-2</v>
      </c>
      <c r="D16" s="24"/>
      <c r="E16" s="24"/>
      <c r="F16" s="25">
        <v>3.2292000000000001E-2</v>
      </c>
    </row>
    <row r="17" spans="1:6" ht="15.75">
      <c r="A17" s="13" t="s">
        <v>14</v>
      </c>
      <c r="B17" s="14" t="s">
        <v>4</v>
      </c>
      <c r="C17" s="23">
        <f t="shared" si="0"/>
        <v>0.188608</v>
      </c>
      <c r="D17" s="24"/>
      <c r="E17" s="24">
        <v>6.7320000000000005E-2</v>
      </c>
      <c r="F17" s="25">
        <v>0.12128800000000001</v>
      </c>
    </row>
    <row r="18" spans="1:6" ht="15.75">
      <c r="A18" s="13" t="s">
        <v>15</v>
      </c>
      <c r="B18" s="14" t="s">
        <v>4</v>
      </c>
      <c r="C18" s="23">
        <f t="shared" si="0"/>
        <v>0.21554000000000001</v>
      </c>
      <c r="D18" s="24">
        <v>0.21554000000000001</v>
      </c>
      <c r="E18" s="24"/>
      <c r="F18" s="25"/>
    </row>
    <row r="19" spans="1:6" ht="15.75">
      <c r="A19" s="13" t="s">
        <v>16</v>
      </c>
      <c r="B19" s="14" t="s">
        <v>4</v>
      </c>
      <c r="C19" s="23">
        <f t="shared" si="0"/>
        <v>0.15750900000000001</v>
      </c>
      <c r="D19" s="24">
        <v>0.15750900000000001</v>
      </c>
      <c r="E19" s="24"/>
      <c r="F19" s="25"/>
    </row>
    <row r="20" spans="1:6" ht="15.75">
      <c r="A20" s="13" t="s">
        <v>17</v>
      </c>
      <c r="B20" s="14" t="s">
        <v>4</v>
      </c>
      <c r="C20" s="23">
        <f t="shared" si="0"/>
        <v>0.10342700000000001</v>
      </c>
      <c r="D20" s="24"/>
      <c r="E20" s="24">
        <v>0.10342700000000001</v>
      </c>
      <c r="F20" s="25"/>
    </row>
    <row r="21" spans="1:6" ht="15.75">
      <c r="A21" s="13" t="s">
        <v>18</v>
      </c>
      <c r="B21" s="14" t="s">
        <v>4</v>
      </c>
      <c r="C21" s="23">
        <f t="shared" si="0"/>
        <v>4.938E-2</v>
      </c>
      <c r="D21" s="24"/>
      <c r="E21" s="24">
        <v>4.938E-2</v>
      </c>
      <c r="F21" s="25"/>
    </row>
    <row r="22" spans="1:6" ht="15.75">
      <c r="A22" s="13" t="s">
        <v>19</v>
      </c>
      <c r="B22" s="14" t="s">
        <v>4</v>
      </c>
      <c r="C22" s="23">
        <f t="shared" si="0"/>
        <v>1.2984000000000001E-2</v>
      </c>
      <c r="D22" s="24"/>
      <c r="E22" s="24">
        <v>1.2984000000000001E-2</v>
      </c>
      <c r="F22" s="25"/>
    </row>
    <row r="23" spans="1:6" ht="15.75">
      <c r="A23" s="13" t="s">
        <v>28</v>
      </c>
      <c r="B23" s="14" t="s">
        <v>4</v>
      </c>
      <c r="C23" s="23">
        <f t="shared" si="0"/>
        <v>6.4729999999999996E-3</v>
      </c>
      <c r="D23" s="24"/>
      <c r="E23" s="24"/>
      <c r="F23" s="25">
        <v>6.4729999999999996E-3</v>
      </c>
    </row>
    <row r="24" spans="1:6" ht="15.75">
      <c r="A24" s="13" t="s">
        <v>29</v>
      </c>
      <c r="B24" s="14" t="s">
        <v>4</v>
      </c>
      <c r="C24" s="23">
        <f t="shared" si="0"/>
        <v>1.0808E-2</v>
      </c>
      <c r="D24" s="24"/>
      <c r="E24" s="24">
        <v>1.0808E-2</v>
      </c>
      <c r="F24" s="25"/>
    </row>
    <row r="25" spans="1:6" ht="15.75">
      <c r="A25" s="13" t="s">
        <v>20</v>
      </c>
      <c r="B25" s="14" t="s">
        <v>4</v>
      </c>
      <c r="C25" s="23">
        <f t="shared" si="0"/>
        <v>8.9896000000000004E-2</v>
      </c>
      <c r="D25" s="24"/>
      <c r="E25" s="24">
        <v>8.9896000000000004E-2</v>
      </c>
      <c r="F25" s="25"/>
    </row>
    <row r="26" spans="1:6" ht="15.75">
      <c r="A26" s="13" t="s">
        <v>21</v>
      </c>
      <c r="B26" s="14" t="s">
        <v>4</v>
      </c>
      <c r="C26" s="23">
        <f t="shared" si="0"/>
        <v>4.3987999999999999E-2</v>
      </c>
      <c r="D26" s="24"/>
      <c r="E26" s="24">
        <v>4.3987999999999999E-2</v>
      </c>
      <c r="F26" s="25"/>
    </row>
    <row r="27" spans="1:6" ht="15.75">
      <c r="A27" s="13" t="s">
        <v>22</v>
      </c>
      <c r="B27" s="14" t="s">
        <v>4</v>
      </c>
      <c r="C27" s="23">
        <f t="shared" si="0"/>
        <v>0.303705</v>
      </c>
      <c r="D27" s="24">
        <v>0.303705</v>
      </c>
      <c r="E27" s="24"/>
      <c r="F27" s="25"/>
    </row>
    <row r="28" spans="1:6" ht="15.75">
      <c r="A28" s="13" t="s">
        <v>23</v>
      </c>
      <c r="B28" s="14" t="s">
        <v>4</v>
      </c>
      <c r="C28" s="23">
        <f t="shared" si="0"/>
        <v>0.58085500000000001</v>
      </c>
      <c r="D28" s="24">
        <v>0.58085500000000001</v>
      </c>
      <c r="E28" s="24"/>
      <c r="F28" s="25"/>
    </row>
    <row r="29" spans="1:6" ht="15.75">
      <c r="A29" s="13" t="s">
        <v>24</v>
      </c>
      <c r="B29" s="14" t="s">
        <v>4</v>
      </c>
      <c r="C29" s="23">
        <f t="shared" si="0"/>
        <v>6.5340999999999996E-2</v>
      </c>
      <c r="D29" s="24"/>
      <c r="E29" s="24"/>
      <c r="F29" s="25">
        <v>6.5340999999999996E-2</v>
      </c>
    </row>
    <row r="30" spans="1:6" ht="16.5" thickBot="1">
      <c r="A30" s="19" t="s">
        <v>25</v>
      </c>
      <c r="B30" s="20" t="s">
        <v>4</v>
      </c>
      <c r="C30" s="26">
        <f t="shared" si="0"/>
        <v>7.06663</v>
      </c>
      <c r="D30" s="27">
        <v>7.06663</v>
      </c>
      <c r="E30" s="27"/>
      <c r="F30" s="28"/>
    </row>
    <row r="31" spans="1:6">
      <c r="C31" s="29"/>
    </row>
    <row r="33" spans="3:3">
      <c r="C33" s="29"/>
    </row>
  </sheetData>
  <mergeCells count="4">
    <mergeCell ref="A5:A6"/>
    <mergeCell ref="B5:B6"/>
    <mergeCell ref="C5:F5"/>
    <mergeCell ref="A3:F3"/>
  </mergeCells>
  <pageMargins left="0.16" right="0.16" top="0.33" bottom="0.74803149606299213" header="0.31496062992125984" footer="0.31496062992125984"/>
  <pageSetup paperSize="9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FD253BACC0C5E4ABE917C733C3075FA" ma:contentTypeVersion="1" ma:contentTypeDescription="Создание документа." ma:contentTypeScope="" ma:versionID="7f488fbb9d96f660a306a283a6ca9eb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a10c82831e5d625bbb0173136b0368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A4A63C2-9DC4-41A5-90BC-D7782B028F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9601A1-538D-44AF-82AE-8B8C4E4160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6B5205-45FA-4D42-968A-AAD3AD238D07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schemas.microsoft.com/sharepoint/v3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п.4</vt:lpstr>
    </vt:vector>
  </TitlesOfParts>
  <Company>МРСК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Гричишкин Денис Геннадьевич</dc:creator>
  <cp:lastModifiedBy>Мироненко Светлана Викторовна</cp:lastModifiedBy>
  <cp:lastPrinted>2015-02-20T03:42:40Z</cp:lastPrinted>
  <dcterms:created xsi:type="dcterms:W3CDTF">2013-02-22T01:31:01Z</dcterms:created>
  <dcterms:modified xsi:type="dcterms:W3CDTF">2017-08-29T08:33:12Z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0x0101003FD253BACC0C5E4ABE917C733C3075FA</vt:lpwstr>
  </property>
</Properties>
</file>