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720" windowHeight="13095" activeTab="2"/>
  </bookViews>
  <sheets>
    <sheet name="Титульный" sheetId="1" r:id="rId1"/>
    <sheet name="Инф. об организации" sheetId="2" r:id="rId2"/>
    <sheet name="Показатели" sheetId="3" r:id="rId3"/>
    <sheet name="Тарифы" sheetId="4" r:id="rId4"/>
  </sheets>
  <definedNames>
    <definedName name="TABLE" localSheetId="2">'Показатели'!$A$7:$F$43</definedName>
    <definedName name="_xlnm.Print_Titles" localSheetId="2">'Показатели'!$7:$7</definedName>
    <definedName name="_xlnm.Print_Area" localSheetId="2">'Показатели'!$A$1:$F$47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Василенко Евгений Дмитриевич</author>
  </authors>
  <commentList>
    <comment ref="D9" authorId="0">
      <text>
        <r>
          <rPr>
            <sz val="8"/>
            <rFont val="Tahoma"/>
            <family val="2"/>
          </rPr>
          <t>В целом по предприятию.(не по виду деятельности передача э/э) С бухучета (Мартыновская)</t>
        </r>
      </text>
    </comment>
  </commentList>
</comments>
</file>

<file path=xl/comments4.xml><?xml version="1.0" encoding="utf-8"?>
<comments xmlns="http://schemas.openxmlformats.org/spreadsheetml/2006/main">
  <authors>
    <author>Василенко Евгений Дмитриевич</author>
  </authors>
  <commentList>
    <comment ref="DT52" authorId="0">
      <text>
        <r>
          <rPr>
            <b/>
            <sz val="8"/>
            <rFont val="Tahoma"/>
            <family val="2"/>
          </rPr>
          <t>п.1.27</t>
        </r>
      </text>
    </comment>
    <comment ref="BF49" authorId="0">
      <text>
        <r>
          <rPr>
            <b/>
            <sz val="8"/>
            <rFont val="Tahoma"/>
            <family val="2"/>
          </rPr>
          <t>показывать средний. По отдельным кацман омскэлектро не разбивать. Мартыновская</t>
        </r>
      </text>
    </comment>
  </commentList>
</comments>
</file>

<file path=xl/sharedStrings.xml><?xml version="1.0" encoding="utf-8"?>
<sst xmlns="http://schemas.openxmlformats.org/spreadsheetml/2006/main" count="302" uniqueCount="226">
  <si>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</si>
  <si>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</si>
  <si>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</si>
  <si>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</si>
  <si>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</si>
  <si>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</si>
  <si>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</si>
  <si>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</si>
  <si>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</si>
  <si>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</si>
  <si>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</si>
  <si>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</si>
  <si>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</si>
  <si>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</si>
  <si>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</si>
  <si>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</si>
  <si>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</si>
  <si>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</si>
  <si>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</si>
  <si>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</si>
  <si>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</si>
  <si>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</si>
  <si>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</si>
  <si>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</si>
  <si>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</si>
  <si>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</si>
  <si>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</si>
  <si>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</si>
  <si>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</si>
  <si>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</si>
  <si>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</si>
  <si>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</si>
  <si>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</si>
  <si>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</si>
  <si>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</si>
  <si>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</si>
  <si>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</si>
  <si>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</si>
  <si>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</si>
  <si>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</si>
  <si>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</si>
  <si>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</si>
  <si>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</si>
  <si>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</si>
  <si>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</si>
  <si>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</si>
  <si>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</si>
  <si>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</si>
  <si>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</si>
  <si>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</si>
  <si>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</si>
  <si>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</si>
  <si>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</si>
  <si>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</si>
  <si>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</si>
  <si>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</si>
  <si>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</si>
  <si>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</si>
  <si>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</si>
  <si>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</si>
  <si>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</si>
  <si>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</si>
  <si>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</si>
  <si>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</si>
  <si>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</si>
  <si>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</si>
  <si>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</si>
  <si>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</si>
  <si>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</si>
  <si>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</si>
  <si>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</si>
  <si>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</si>
  <si>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</si>
  <si>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</si>
  <si>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</si>
  <si>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</si>
  <si>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</si>
  <si>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</si>
  <si>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</si>
  <si>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</si>
  <si>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</si>
  <si>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</si>
  <si>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</si>
  <si>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Не утверждена</t>
  </si>
  <si>
    <t>Отсутствует</t>
  </si>
  <si>
    <t>Тыс.руб.</t>
  </si>
  <si>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</si>
  <si>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</si>
  <si>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</si>
  <si>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</si>
  <si>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</si>
  <si>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</si>
  <si>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тарифа на передачу электрической энергии на</t>
  </si>
  <si>
    <t>год</t>
  </si>
  <si>
    <t>(расчетный период регулирования)</t>
  </si>
  <si>
    <t>(полное и сокращенное наименование юридического лица)</t>
  </si>
  <si>
    <t>Открытое акционерное общество "Электротехнический комплекс"</t>
  </si>
  <si>
    <t>ОАО "ЭТК"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</si>
  <si>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</si>
  <si>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</si>
  <si>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</si>
  <si>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</si>
  <si>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</si>
  <si>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</si>
  <si>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</si>
  <si>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</si>
  <si>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</si>
  <si>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</si>
  <si>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</si>
  <si>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</si>
  <si>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</si>
  <si>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</si>
  <si>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город Омск, ул. Чапаева,71</t>
  </si>
  <si>
    <t>644050, город Омск, проспект Мира 5-Б</t>
  </si>
  <si>
    <t>5503068565</t>
  </si>
  <si>
    <t>550301001</t>
  </si>
  <si>
    <t>Лунев Аркадий Юрьевич</t>
  </si>
  <si>
    <t>ETK.INFO@mail.ru</t>
  </si>
  <si>
    <t>(3812) 65-02-27</t>
  </si>
  <si>
    <t>(3812) 65-34-36</t>
  </si>
  <si>
    <t>Приложение № 5</t>
  </si>
  <si>
    <t>Раздел 3. Цены (тарифы) по регулируемым видам деятельности организации</t>
  </si>
  <si>
    <t>№</t>
  </si>
  <si>
    <t>Единица</t>
  </si>
  <si>
    <t>Показатели,</t>
  </si>
  <si>
    <t>п/п</t>
  </si>
  <si>
    <t>измерения</t>
  </si>
  <si>
    <t>утвержденные</t>
  </si>
  <si>
    <t>на базовый период*</t>
  </si>
  <si>
    <t>1-е</t>
  </si>
  <si>
    <t>2-е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</si>
  <si>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</si>
  <si>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</si>
  <si>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</si>
  <si>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</si>
  <si>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</si>
  <si>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</si>
  <si>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руб./МВт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</si>
  <si>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</si>
  <si>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</si>
  <si>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</si>
  <si>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</si>
  <si>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</si>
  <si>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</si>
  <si>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</si>
  <si>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</si>
  <si>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</si>
  <si>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</si>
  <si>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</si>
  <si>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</si>
  <si>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</si>
  <si>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руб./МВт·ч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</si>
  <si>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</si>
  <si>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</si>
  <si>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</si>
  <si>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</si>
  <si>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</si>
  <si>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</si>
  <si>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</si>
  <si>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</si>
  <si>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</si>
  <si>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</si>
  <si>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</si>
  <si>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</si>
  <si>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</si>
  <si>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</si>
  <si>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</si>
  <si>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</si>
  <si>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</si>
  <si>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</si>
  <si>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</si>
  <si>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</si>
  <si>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</si>
  <si>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</si>
  <si>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</si>
  <si>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</si>
  <si>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</si>
  <si>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</si>
  <si>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доходность продаж для прочих</t>
  </si>
  <si>
    <t>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</si>
  <si>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</si>
  <si>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</si>
  <si>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</si>
  <si>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</si>
  <si>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</si>
  <si>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</si>
  <si>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</si>
  <si>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</si>
  <si>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</si>
  <si>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</si>
  <si>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</si>
  <si>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на тепловую энергию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</si>
  <si>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</si>
  <si>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</si>
  <si>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</si>
  <si>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</si>
  <si>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</si>
  <si>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</si>
  <si>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</si>
  <si>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</si>
  <si>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</si>
  <si>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</si>
  <si>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</si>
  <si>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</si>
  <si>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</si>
  <si>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</si>
  <si>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</si>
  <si>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</si>
  <si>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</si>
  <si>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</si>
  <si>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</si>
  <si>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</si>
  <si>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</si>
  <si>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</si>
  <si>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</si>
  <si>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</si>
  <si>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>* Базовый период — год, предшествующий расчетному периоду регулирования.</t>
  </si>
  <si>
    <t>Предложения на расчетный период регулирования</t>
  </si>
  <si>
    <t>1-е полугодие</t>
  </si>
  <si>
    <t>2-е полугодие</t>
  </si>
  <si>
    <t xml:space="preserve">Приказ РЭК Омской области № 109/36 от 08.08.2014 (в ред. Приказа РЭК Омской области
от 29.09.2015 N 281/53)
</t>
  </si>
  <si>
    <t>Фактические показатели за год, предществующий базовому периоду</t>
  </si>
  <si>
    <t>2019</t>
  </si>
  <si>
    <t>АО "ЭТК"</t>
  </si>
  <si>
    <t>Акционерное общество "Электротехнический комплекс"</t>
  </si>
  <si>
    <t>Утверждена директором предприятия Приказ № 10 от 16.01.2017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</si>
</sst>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51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7" fillId="0" borderId="0" xfId="42" applyAlignment="1" applyProtection="1">
      <alignment/>
      <protection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/>
    </xf>
    <xf numFmtId="0" fontId="1" fillId="33" borderId="16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/>
    </xf>
    <xf numFmtId="0" fontId="1" fillId="33" borderId="18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right" vertical="top"/>
    </xf>
    <xf numFmtId="0" fontId="1" fillId="33" borderId="13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horizontal="right" vertical="top"/>
    </xf>
    <xf numFmtId="0" fontId="0" fillId="33" borderId="0" xfId="0" applyFill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71" fontId="1" fillId="0" borderId="0" xfId="59" applyFont="1" applyFill="1" applyAlignment="1">
      <alignment horizont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171" fontId="1" fillId="0" borderId="0" xfId="59" applyFont="1" applyFill="1" applyBorder="1" applyAlignment="1">
      <alignment horizontal="center" vertical="top"/>
    </xf>
    <xf numFmtId="171" fontId="1" fillId="0" borderId="0" xfId="59" applyFont="1" applyFill="1" applyBorder="1" applyAlignment="1">
      <alignment horizontal="right" vertical="top"/>
    </xf>
    <xf numFmtId="171" fontId="1" fillId="0" borderId="0" xfId="59" applyFont="1" applyFill="1" applyBorder="1" applyAlignment="1">
      <alignment vertical="top"/>
    </xf>
    <xf numFmtId="171" fontId="1" fillId="0" borderId="0" xfId="59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171" fontId="1" fillId="0" borderId="10" xfId="59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71" fontId="1" fillId="0" borderId="10" xfId="59" applyFont="1" applyFill="1" applyBorder="1" applyAlignment="1">
      <alignment horizontal="center"/>
    </xf>
    <xf numFmtId="171" fontId="1" fillId="0" borderId="10" xfId="59" applyFont="1" applyFill="1" applyBorder="1" applyAlignment="1">
      <alignment horizontal="center" vertical="center"/>
    </xf>
    <xf numFmtId="171" fontId="1" fillId="0" borderId="10" xfId="59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TK.INF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8"/>
  <sheetViews>
    <sheetView zoomScalePageLayoutView="0" workbookViewId="0" topLeftCell="A1">
      <selection activeCell="BX34" sqref="BX34"/>
    </sheetView>
  </sheetViews>
  <sheetFormatPr defaultColWidth="1.12109375" defaultRowHeight="12.75"/>
  <cols>
    <col min="1" max="16384" width="1.12109375" style="15" customWidth="1"/>
  </cols>
  <sheetData>
    <row r="1" s="13" customFormat="1" ht="11.25">
      <c r="DS1" s="14" t="s">
        <v>86</v>
      </c>
    </row>
    <row r="2" s="13" customFormat="1" ht="11.25">
      <c r="DS2" s="14" t="s">
        <v>87</v>
      </c>
    </row>
    <row r="3" s="13" customFormat="1" ht="11.25">
      <c r="DS3" s="14" t="s">
        <v>88</v>
      </c>
    </row>
    <row r="4" s="13" customFormat="1" ht="11.25">
      <c r="DS4" s="14" t="s">
        <v>89</v>
      </c>
    </row>
    <row r="10" spans="1:123" s="16" customFormat="1" ht="18.75">
      <c r="A10" s="28" t="s">
        <v>90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1" spans="1:123" s="16" customFormat="1" ht="18.75">
      <c r="A11" s="28" t="s">
        <v>91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</row>
    <row r="12" spans="61:82" s="16" customFormat="1" ht="18.75">
      <c r="BI12" s="17" t="s">
        <v>92</v>
      </c>
      <c r="BK12" s="29" t="s">
        <v>222</v>
      </c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D12" s="18" t="s">
        <v>93</v>
      </c>
    </row>
    <row r="13" spans="63:80" s="19" customFormat="1" ht="10.5">
      <c r="BK13" s="30" t="s">
        <v>94</v>
      </c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6" spans="19:105" ht="15.75">
      <c r="S16" s="27" t="s">
        <v>96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</row>
    <row r="17" spans="19:105" s="19" customFormat="1" ht="10.5">
      <c r="S17" s="30" t="s">
        <v>95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</row>
    <row r="18" spans="19:105" ht="15.75">
      <c r="S18" s="27" t="s">
        <v>97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</sheetData>
  <sheetProtection/>
  <mergeCells count="7">
    <mergeCell ref="S18:DA18"/>
    <mergeCell ref="A10:DS10"/>
    <mergeCell ref="A11:DS11"/>
    <mergeCell ref="BK12:CB12"/>
    <mergeCell ref="BK13:CB13"/>
    <mergeCell ref="S16:DA16"/>
    <mergeCell ref="S17:DA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28"/>
  <sheetViews>
    <sheetView zoomScalePageLayoutView="0" workbookViewId="0" topLeftCell="A1">
      <selection activeCell="CT23" sqref="CT23"/>
    </sheetView>
  </sheetViews>
  <sheetFormatPr defaultColWidth="1.12109375" defaultRowHeight="12.75"/>
  <cols>
    <col min="1" max="16384" width="1.12109375" style="15" customWidth="1"/>
  </cols>
  <sheetData>
    <row r="1" spans="123:124" s="13" customFormat="1" ht="11.25">
      <c r="DS1" s="14" t="s">
        <v>98</v>
      </c>
      <c r="DT1" s="14"/>
    </row>
    <row r="2" spans="123:124" s="13" customFormat="1" ht="11.25">
      <c r="DS2" s="14" t="s">
        <v>99</v>
      </c>
      <c r="DT2" s="14"/>
    </row>
    <row r="3" spans="123:124" s="13" customFormat="1" ht="11.25">
      <c r="DS3" s="14" t="s">
        <v>100</v>
      </c>
      <c r="DT3" s="14"/>
    </row>
    <row r="6" spans="1:123" s="21" customFormat="1" ht="18.75">
      <c r="A6" s="33" t="s">
        <v>101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10" spans="1:123" ht="15.75">
      <c r="A10" s="22" t="s">
        <v>102</v>
      </c>
      <c r="U10" s="32" t="s">
        <v>224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2" spans="1:123" ht="15.75">
      <c r="A12" s="22" t="s">
        <v>103</v>
      </c>
      <c r="Z12" s="32" t="s">
        <v>223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4" spans="1:123" ht="15.75">
      <c r="A14" s="22" t="s">
        <v>104</v>
      </c>
      <c r="R14" s="32" t="s">
        <v>112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6" spans="1:123" ht="15.75">
      <c r="A16" s="22" t="s">
        <v>105</v>
      </c>
      <c r="R16" s="32" t="s">
        <v>113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8" spans="1:123" ht="15.75">
      <c r="A18" s="22" t="s">
        <v>106</v>
      </c>
      <c r="F18" s="31" t="s">
        <v>114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</row>
    <row r="20" spans="1:123" ht="15.75">
      <c r="A20" s="22" t="s">
        <v>107</v>
      </c>
      <c r="F20" s="31" t="s">
        <v>115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</row>
    <row r="22" spans="1:123" ht="15.75">
      <c r="A22" s="22" t="s">
        <v>108</v>
      </c>
      <c r="T22" s="32" t="s">
        <v>116</v>
      </c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4" spans="1:123" ht="15.75">
      <c r="A24" s="22" t="s">
        <v>109</v>
      </c>
      <c r="X24" s="4"/>
      <c r="Y24" s="23" t="s">
        <v>117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</row>
    <row r="26" spans="1:123" ht="15.75">
      <c r="A26" s="22" t="s">
        <v>110</v>
      </c>
      <c r="T26" s="31" t="s">
        <v>118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8" spans="1:123" ht="15.75">
      <c r="A28" s="22" t="s">
        <v>111</v>
      </c>
      <c r="F28" s="31" t="s">
        <v>119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</row>
  </sheetData>
  <sheetProtection/>
  <mergeCells count="10">
    <mergeCell ref="F20:AF20"/>
    <mergeCell ref="T22:DS22"/>
    <mergeCell ref="T26:BD26"/>
    <mergeCell ref="F28:AC28"/>
    <mergeCell ref="A6:DS6"/>
    <mergeCell ref="U10:DS10"/>
    <mergeCell ref="Z12:DS12"/>
    <mergeCell ref="R14:DS14"/>
    <mergeCell ref="R16:DS16"/>
    <mergeCell ref="F18:AF18"/>
  </mergeCells>
  <hyperlinks>
    <hyperlink ref="Y24" r:id="rId1" display="ETK.INFO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SheetLayoutView="100" workbookViewId="0" topLeftCell="A1">
      <selection activeCell="E38" sqref="E38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3.125" style="1" customWidth="1"/>
    <col min="4" max="5" width="27.625" style="89" customWidth="1"/>
    <col min="6" max="6" width="24.125" style="89" customWidth="1"/>
    <col min="7" max="16384" width="9.125" style="1" customWidth="1"/>
  </cols>
  <sheetData>
    <row r="1" ht="54" customHeight="1">
      <c r="F1" s="90" t="s">
        <v>57</v>
      </c>
    </row>
    <row r="2" ht="15.75"/>
    <row r="3" ht="15.75"/>
    <row r="4" spans="1:6" ht="31.5" customHeight="1">
      <c r="A4" s="34" t="s">
        <v>81</v>
      </c>
      <c r="B4" s="35"/>
      <c r="C4" s="35"/>
      <c r="D4" s="35"/>
      <c r="E4" s="35"/>
      <c r="F4" s="35"/>
    </row>
    <row r="5" ht="15.75"/>
    <row r="6" ht="15.75"/>
    <row r="7" spans="1:6" s="2" customFormat="1" ht="63">
      <c r="A7" s="7" t="s">
        <v>53</v>
      </c>
      <c r="B7" s="7" t="s">
        <v>0</v>
      </c>
      <c r="C7" s="7" t="s">
        <v>1</v>
      </c>
      <c r="D7" s="91" t="s">
        <v>56</v>
      </c>
      <c r="E7" s="91" t="s">
        <v>55</v>
      </c>
      <c r="F7" s="91" t="s">
        <v>54</v>
      </c>
    </row>
    <row r="8" spans="1:6" s="3" customFormat="1" ht="35.25" customHeight="1">
      <c r="A8" s="8" t="s">
        <v>2</v>
      </c>
      <c r="B8" s="9" t="s">
        <v>3</v>
      </c>
      <c r="C8" s="8"/>
      <c r="D8" s="92"/>
      <c r="E8" s="92"/>
      <c r="F8" s="92"/>
    </row>
    <row r="9" spans="1:6" s="3" customFormat="1" ht="28.5" customHeight="1">
      <c r="A9" s="8" t="s">
        <v>4</v>
      </c>
      <c r="B9" s="9" t="s">
        <v>5</v>
      </c>
      <c r="C9" s="8" t="s">
        <v>6</v>
      </c>
      <c r="D9" s="93">
        <v>241213.24</v>
      </c>
      <c r="E9" s="93">
        <f>128719.76</f>
        <v>128719.76</v>
      </c>
      <c r="F9" s="93"/>
    </row>
    <row r="10" spans="1:6" s="3" customFormat="1" ht="28.5" customHeight="1">
      <c r="A10" s="8" t="s">
        <v>7</v>
      </c>
      <c r="B10" s="9" t="s">
        <v>8</v>
      </c>
      <c r="C10" s="8" t="s">
        <v>6</v>
      </c>
      <c r="D10" s="93">
        <v>3488.597</v>
      </c>
      <c r="E10" s="93"/>
      <c r="F10" s="93"/>
    </row>
    <row r="11" spans="1:6" s="3" customFormat="1" ht="49.5" customHeight="1">
      <c r="A11" s="8" t="s">
        <v>9</v>
      </c>
      <c r="B11" s="9" t="s">
        <v>10</v>
      </c>
      <c r="C11" s="8" t="s">
        <v>6</v>
      </c>
      <c r="D11" s="93">
        <v>22185.49</v>
      </c>
      <c r="E11" s="93"/>
      <c r="F11" s="93"/>
    </row>
    <row r="12" spans="1:6" s="3" customFormat="1" ht="21" customHeight="1">
      <c r="A12" s="8" t="s">
        <v>11</v>
      </c>
      <c r="B12" s="9" t="s">
        <v>12</v>
      </c>
      <c r="C12" s="8" t="s">
        <v>6</v>
      </c>
      <c r="D12" s="93">
        <v>-21265.18</v>
      </c>
      <c r="E12" s="93"/>
      <c r="F12" s="93"/>
    </row>
    <row r="13" spans="1:6" s="3" customFormat="1" ht="41.25" customHeight="1">
      <c r="A13" s="8" t="s">
        <v>13</v>
      </c>
      <c r="B13" s="9" t="s">
        <v>14</v>
      </c>
      <c r="C13" s="8"/>
      <c r="D13" s="93"/>
      <c r="E13" s="93"/>
      <c r="F13" s="93"/>
    </row>
    <row r="14" spans="1:6" s="3" customFormat="1" ht="96" customHeight="1">
      <c r="A14" s="8" t="s">
        <v>15</v>
      </c>
      <c r="B14" s="9" t="s">
        <v>67</v>
      </c>
      <c r="C14" s="8" t="s">
        <v>16</v>
      </c>
      <c r="D14" s="93">
        <f>D10/D9*100</f>
        <v>1.4462709426729645</v>
      </c>
      <c r="E14" s="93">
        <f>E10/E9*100</f>
        <v>0</v>
      </c>
      <c r="F14" s="93" t="e">
        <f>F10/F9*100</f>
        <v>#DIV/0!</v>
      </c>
    </row>
    <row r="15" spans="1:6" s="3" customFormat="1" ht="50.25" customHeight="1">
      <c r="A15" s="8" t="s">
        <v>17</v>
      </c>
      <c r="B15" s="9" t="s">
        <v>66</v>
      </c>
      <c r="C15" s="8"/>
      <c r="D15" s="93"/>
      <c r="E15" s="93"/>
      <c r="F15" s="93"/>
    </row>
    <row r="16" spans="1:6" s="3" customFormat="1" ht="54" customHeight="1">
      <c r="A16" s="8" t="s">
        <v>18</v>
      </c>
      <c r="B16" s="9" t="s">
        <v>58</v>
      </c>
      <c r="C16" s="8" t="s">
        <v>19</v>
      </c>
      <c r="D16" s="93"/>
      <c r="E16" s="93"/>
      <c r="F16" s="93"/>
    </row>
    <row r="17" spans="1:6" s="3" customFormat="1" ht="36" customHeight="1">
      <c r="A17" s="8" t="s">
        <v>20</v>
      </c>
      <c r="B17" s="9" t="s">
        <v>59</v>
      </c>
      <c r="C17" s="8" t="s">
        <v>21</v>
      </c>
      <c r="D17" s="93"/>
      <c r="E17" s="93"/>
      <c r="F17" s="93"/>
    </row>
    <row r="18" spans="1:6" s="4" customFormat="1" ht="24.75" customHeight="1">
      <c r="A18" s="10" t="s">
        <v>22</v>
      </c>
      <c r="B18" s="11" t="s">
        <v>60</v>
      </c>
      <c r="C18" s="10" t="s">
        <v>19</v>
      </c>
      <c r="D18" s="96">
        <v>55.38</v>
      </c>
      <c r="E18" s="96">
        <v>54.435</v>
      </c>
      <c r="F18" s="96">
        <v>55.38</v>
      </c>
    </row>
    <row r="19" spans="1:6" s="3" customFormat="1" ht="57" customHeight="1">
      <c r="A19" s="8" t="s">
        <v>61</v>
      </c>
      <c r="B19" s="9" t="s">
        <v>63</v>
      </c>
      <c r="C19" s="8" t="s">
        <v>62</v>
      </c>
      <c r="D19" s="97">
        <v>381820</v>
      </c>
      <c r="E19" s="97">
        <v>411799</v>
      </c>
      <c r="F19" s="97">
        <v>381820</v>
      </c>
    </row>
    <row r="20" spans="1:6" s="3" customFormat="1" ht="70.5" customHeight="1">
      <c r="A20" s="8" t="s">
        <v>24</v>
      </c>
      <c r="B20" s="9" t="s">
        <v>64</v>
      </c>
      <c r="C20" s="8" t="s">
        <v>23</v>
      </c>
      <c r="D20" s="93">
        <v>1830.07</v>
      </c>
      <c r="E20" s="93">
        <v>2003.4</v>
      </c>
      <c r="F20" s="93">
        <v>1830.07</v>
      </c>
    </row>
    <row r="21" spans="1:6" s="3" customFormat="1" ht="84.75" customHeight="1">
      <c r="A21" s="8" t="s">
        <v>25</v>
      </c>
      <c r="B21" s="9" t="s">
        <v>65</v>
      </c>
      <c r="C21" s="8" t="s">
        <v>16</v>
      </c>
      <c r="D21" s="98">
        <v>1.58</v>
      </c>
      <c r="E21" s="98">
        <v>1.51</v>
      </c>
      <c r="F21" s="98">
        <v>1.58</v>
      </c>
    </row>
    <row r="22" spans="1:6" s="3" customFormat="1" ht="73.5" customHeight="1">
      <c r="A22" s="8" t="s">
        <v>26</v>
      </c>
      <c r="B22" s="9" t="s">
        <v>68</v>
      </c>
      <c r="C22" s="8"/>
      <c r="D22" s="98" t="s">
        <v>225</v>
      </c>
      <c r="E22" s="98" t="s">
        <v>225</v>
      </c>
      <c r="F22" s="93" t="s">
        <v>83</v>
      </c>
    </row>
    <row r="23" spans="1:6" s="3" customFormat="1" ht="85.5" customHeight="1">
      <c r="A23" s="8" t="s">
        <v>27</v>
      </c>
      <c r="B23" s="9" t="s">
        <v>69</v>
      </c>
      <c r="C23" s="8" t="s">
        <v>21</v>
      </c>
      <c r="D23" s="93"/>
      <c r="E23" s="93"/>
      <c r="F23" s="93"/>
    </row>
    <row r="24" spans="1:6" s="3" customFormat="1" ht="65.25" customHeight="1">
      <c r="A24" s="8" t="s">
        <v>28</v>
      </c>
      <c r="B24" s="9" t="s">
        <v>29</v>
      </c>
      <c r="C24" s="8" t="s">
        <v>85</v>
      </c>
      <c r="D24" s="93">
        <v>127934.85</v>
      </c>
      <c r="E24" s="93">
        <v>128719.76</v>
      </c>
      <c r="F24" s="93">
        <v>154605.27</v>
      </c>
    </row>
    <row r="25" spans="1:6" s="3" customFormat="1" ht="90" customHeight="1">
      <c r="A25" s="8" t="s">
        <v>30</v>
      </c>
      <c r="B25" s="9" t="s">
        <v>71</v>
      </c>
      <c r="C25" s="8" t="s">
        <v>6</v>
      </c>
      <c r="D25" s="93">
        <v>72606.13</v>
      </c>
      <c r="E25" s="93">
        <v>58468.28</v>
      </c>
      <c r="F25" s="93">
        <v>59637.65</v>
      </c>
    </row>
    <row r="26" spans="1:6" s="3" customFormat="1" ht="27" customHeight="1">
      <c r="A26" s="8"/>
      <c r="B26" s="9" t="s">
        <v>70</v>
      </c>
      <c r="C26" s="8"/>
      <c r="D26" s="93"/>
      <c r="E26" s="93"/>
      <c r="F26" s="93"/>
    </row>
    <row r="27" spans="1:6" s="3" customFormat="1" ht="27" customHeight="1">
      <c r="A27" s="8"/>
      <c r="B27" s="9" t="s">
        <v>31</v>
      </c>
      <c r="C27" s="8"/>
      <c r="D27" s="93">
        <v>53171.64</v>
      </c>
      <c r="E27" s="93">
        <v>44229.39</v>
      </c>
      <c r="F27" s="93">
        <v>45113.98</v>
      </c>
    </row>
    <row r="28" spans="1:6" s="3" customFormat="1" ht="27" customHeight="1">
      <c r="A28" s="8"/>
      <c r="B28" s="9" t="s">
        <v>32</v>
      </c>
      <c r="C28" s="8"/>
      <c r="D28" s="93">
        <v>5418.69</v>
      </c>
      <c r="E28" s="93">
        <v>5657.02</v>
      </c>
      <c r="F28" s="93">
        <v>5770.16</v>
      </c>
    </row>
    <row r="29" spans="1:6" s="3" customFormat="1" ht="27" customHeight="1">
      <c r="A29" s="8"/>
      <c r="B29" s="9" t="s">
        <v>33</v>
      </c>
      <c r="C29" s="8"/>
      <c r="D29" s="93">
        <v>0</v>
      </c>
      <c r="E29" s="93">
        <v>0</v>
      </c>
      <c r="F29" s="93">
        <v>0</v>
      </c>
    </row>
    <row r="30" spans="1:6" s="3" customFormat="1" ht="77.25" customHeight="1">
      <c r="A30" s="8" t="s">
        <v>34</v>
      </c>
      <c r="B30" s="9" t="s">
        <v>72</v>
      </c>
      <c r="C30" s="8" t="s">
        <v>6</v>
      </c>
      <c r="D30" s="93">
        <v>43573.19</v>
      </c>
      <c r="E30" s="93">
        <v>33263.46</v>
      </c>
      <c r="F30" s="93">
        <v>42831.37</v>
      </c>
    </row>
    <row r="31" spans="1:6" s="3" customFormat="1" ht="49.5" customHeight="1">
      <c r="A31" s="8" t="s">
        <v>35</v>
      </c>
      <c r="B31" s="9" t="s">
        <v>73</v>
      </c>
      <c r="C31" s="8" t="s">
        <v>6</v>
      </c>
      <c r="D31" s="93"/>
      <c r="E31" s="93"/>
      <c r="F31" s="93"/>
    </row>
    <row r="32" spans="1:6" s="3" customFormat="1" ht="37.5" customHeight="1">
      <c r="A32" s="8" t="s">
        <v>36</v>
      </c>
      <c r="B32" s="9" t="s">
        <v>82</v>
      </c>
      <c r="C32" s="8" t="s">
        <v>6</v>
      </c>
      <c r="D32" s="93">
        <v>25270</v>
      </c>
      <c r="E32" s="93">
        <v>22536</v>
      </c>
      <c r="F32" s="93"/>
    </row>
    <row r="33" spans="1:6" s="3" customFormat="1" ht="96.75" customHeight="1">
      <c r="A33" s="8" t="s">
        <v>37</v>
      </c>
      <c r="B33" s="9" t="s">
        <v>38</v>
      </c>
      <c r="C33" s="8"/>
      <c r="D33" s="99" t="s">
        <v>220</v>
      </c>
      <c r="E33" s="99" t="s">
        <v>220</v>
      </c>
      <c r="F33" s="99" t="s">
        <v>220</v>
      </c>
    </row>
    <row r="34" spans="1:6" s="3" customFormat="1" ht="27" customHeight="1">
      <c r="A34" s="8"/>
      <c r="B34" s="12" t="s">
        <v>39</v>
      </c>
      <c r="C34" s="8"/>
      <c r="D34" s="92"/>
      <c r="E34" s="92"/>
      <c r="F34" s="92"/>
    </row>
    <row r="35" spans="1:6" s="3" customFormat="1" ht="30.75" customHeight="1">
      <c r="A35" s="8"/>
      <c r="B35" s="9" t="s">
        <v>74</v>
      </c>
      <c r="C35" s="8" t="s">
        <v>40</v>
      </c>
      <c r="D35" s="92">
        <v>2774.9</v>
      </c>
      <c r="E35" s="92">
        <v>2774.6</v>
      </c>
      <c r="F35" s="92">
        <v>2772.6</v>
      </c>
    </row>
    <row r="36" spans="1:6" s="3" customFormat="1" ht="47.25">
      <c r="A36" s="8"/>
      <c r="B36" s="9" t="s">
        <v>75</v>
      </c>
      <c r="C36" s="8" t="s">
        <v>41</v>
      </c>
      <c r="D36" s="100">
        <f>D24/D35</f>
        <v>46.10431006522758</v>
      </c>
      <c r="E36" s="100">
        <f>E24/E35</f>
        <v>46.39218626108268</v>
      </c>
      <c r="F36" s="100">
        <f>F24/F35</f>
        <v>55.761837264661324</v>
      </c>
    </row>
    <row r="37" spans="1:6" s="3" customFormat="1" ht="72.75" customHeight="1">
      <c r="A37" s="8" t="s">
        <v>42</v>
      </c>
      <c r="B37" s="9" t="s">
        <v>43</v>
      </c>
      <c r="C37" s="8"/>
      <c r="D37" s="92"/>
      <c r="E37" s="92"/>
      <c r="F37" s="92"/>
    </row>
    <row r="38" spans="1:6" s="3" customFormat="1" ht="41.25" customHeight="1">
      <c r="A38" s="8" t="s">
        <v>44</v>
      </c>
      <c r="B38" s="9" t="s">
        <v>45</v>
      </c>
      <c r="C38" s="8" t="s">
        <v>46</v>
      </c>
      <c r="D38" s="92">
        <v>123</v>
      </c>
      <c r="E38" s="92">
        <v>128</v>
      </c>
      <c r="F38" s="92"/>
    </row>
    <row r="39" spans="1:6" s="3" customFormat="1" ht="47.25">
      <c r="A39" s="8" t="s">
        <v>47</v>
      </c>
      <c r="B39" s="9" t="s">
        <v>48</v>
      </c>
      <c r="C39" s="8" t="s">
        <v>76</v>
      </c>
      <c r="D39" s="94">
        <v>35.77</v>
      </c>
      <c r="E39" s="94">
        <v>28.795</v>
      </c>
      <c r="F39" s="94"/>
    </row>
    <row r="40" spans="1:6" s="3" customFormat="1" ht="49.5" customHeight="1">
      <c r="A40" s="8" t="s">
        <v>49</v>
      </c>
      <c r="B40" s="9" t="s">
        <v>50</v>
      </c>
      <c r="C40" s="8"/>
      <c r="D40" s="92" t="s">
        <v>84</v>
      </c>
      <c r="E40" s="92" t="s">
        <v>84</v>
      </c>
      <c r="F40" s="92" t="s">
        <v>84</v>
      </c>
    </row>
    <row r="41" spans="1:6" s="3" customFormat="1" ht="20.25" customHeight="1">
      <c r="A41" s="8"/>
      <c r="B41" s="12" t="s">
        <v>39</v>
      </c>
      <c r="C41" s="8"/>
      <c r="D41" s="92"/>
      <c r="E41" s="92"/>
      <c r="F41" s="92"/>
    </row>
    <row r="42" spans="1:6" s="3" customFormat="1" ht="62.25" customHeight="1">
      <c r="A42" s="8"/>
      <c r="B42" s="9" t="s">
        <v>51</v>
      </c>
      <c r="C42" s="8" t="s">
        <v>6</v>
      </c>
      <c r="D42" s="92">
        <v>58000</v>
      </c>
      <c r="E42" s="92">
        <v>58000</v>
      </c>
      <c r="F42" s="92">
        <v>58000</v>
      </c>
    </row>
    <row r="43" spans="1:6" s="3" customFormat="1" ht="80.25" customHeight="1">
      <c r="A43" s="8"/>
      <c r="B43" s="9" t="s">
        <v>52</v>
      </c>
      <c r="C43" s="8" t="s">
        <v>6</v>
      </c>
      <c r="D43" s="92">
        <f>-54791</f>
        <v>-54791</v>
      </c>
      <c r="E43" s="92"/>
      <c r="F43" s="92"/>
    </row>
    <row r="44" spans="1:6" s="6" customFormat="1" ht="19.5" customHeight="1">
      <c r="A44" s="5" t="s">
        <v>77</v>
      </c>
      <c r="D44" s="95"/>
      <c r="E44" s="95"/>
      <c r="F44" s="95"/>
    </row>
    <row r="45" spans="1:6" s="6" customFormat="1" ht="15.75">
      <c r="A45" s="5" t="s">
        <v>78</v>
      </c>
      <c r="D45" s="95"/>
      <c r="E45" s="95"/>
      <c r="F45" s="95"/>
    </row>
    <row r="46" spans="1:6" s="6" customFormat="1" ht="15.75">
      <c r="A46" s="5" t="s">
        <v>79</v>
      </c>
      <c r="D46" s="95"/>
      <c r="E46" s="95"/>
      <c r="F46" s="95"/>
    </row>
    <row r="47" spans="1:6" s="6" customFormat="1" ht="15.75">
      <c r="A47" s="5" t="s">
        <v>80</v>
      </c>
      <c r="D47" s="95"/>
      <c r="E47" s="95"/>
      <c r="F47" s="95"/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portrait" paperSize="9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12"/>
  <sheetViews>
    <sheetView zoomScalePageLayoutView="0" workbookViewId="0" topLeftCell="A1">
      <selection activeCell="BF49" sqref="BF49:EM96"/>
    </sheetView>
  </sheetViews>
  <sheetFormatPr defaultColWidth="1.12109375" defaultRowHeight="12.75"/>
  <cols>
    <col min="1" max="65" width="1.12109375" style="15" customWidth="1"/>
    <col min="66" max="66" width="4.375" style="15" customWidth="1"/>
    <col min="67" max="74" width="1.12109375" style="15" customWidth="1"/>
    <col min="75" max="75" width="3.625" style="15" customWidth="1"/>
    <col min="76" max="78" width="1.12109375" style="15" customWidth="1"/>
    <col min="79" max="79" width="2.375" style="15" customWidth="1"/>
    <col min="80" max="86" width="1.12109375" style="15" customWidth="1"/>
    <col min="87" max="87" width="6.125" style="15" customWidth="1"/>
    <col min="88" max="95" width="1.12109375" style="15" customWidth="1"/>
    <col min="96" max="96" width="5.625" style="15" customWidth="1"/>
    <col min="97" max="100" width="1.12109375" style="15" customWidth="1"/>
    <col min="101" max="101" width="1.00390625" style="15" customWidth="1"/>
    <col min="102" max="108" width="0" style="15" hidden="1" customWidth="1"/>
    <col min="109" max="109" width="4.625" style="15" hidden="1" customWidth="1"/>
    <col min="110" max="121" width="0" style="15" hidden="1" customWidth="1"/>
    <col min="122" max="122" width="4.875" style="15" hidden="1" customWidth="1"/>
    <col min="123" max="123" width="0" style="15" hidden="1" customWidth="1"/>
    <col min="124" max="143" width="1.12109375" style="15" customWidth="1"/>
    <col min="144" max="144" width="0.12890625" style="15" customWidth="1"/>
    <col min="145" max="16384" width="1.12109375" style="15" customWidth="1"/>
  </cols>
  <sheetData>
    <row r="1" spans="123:124" s="13" customFormat="1" ht="11.25">
      <c r="DS1" s="14" t="s">
        <v>120</v>
      </c>
      <c r="DT1" s="14"/>
    </row>
    <row r="2" spans="123:124" s="13" customFormat="1" ht="11.25">
      <c r="DS2" s="14" t="s">
        <v>99</v>
      </c>
      <c r="DT2" s="14"/>
    </row>
    <row r="3" spans="123:124" s="13" customFormat="1" ht="11.25">
      <c r="DS3" s="14" t="s">
        <v>100</v>
      </c>
      <c r="DT3" s="14"/>
    </row>
    <row r="4" ht="15.75"/>
    <row r="5" ht="15.75"/>
    <row r="6" ht="15.75"/>
    <row r="7" spans="1:123" s="21" customFormat="1" ht="18.75">
      <c r="A7" s="37" t="s">
        <v>121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</row>
    <row r="8" spans="1:123" ht="15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</row>
    <row r="9" spans="1:123" ht="15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</row>
    <row r="10" spans="1:144" ht="15.75" customHeight="1">
      <c r="A10" s="38" t="s">
        <v>122</v>
      </c>
      <c r="B10" s="39"/>
      <c r="C10" s="39"/>
      <c r="D10" s="39"/>
      <c r="E10" s="39"/>
      <c r="F10" s="39"/>
      <c r="G10" s="39"/>
      <c r="H10" s="40"/>
      <c r="I10" s="38" t="s">
        <v>0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40"/>
      <c r="AP10" s="38" t="s">
        <v>123</v>
      </c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48" t="s">
        <v>221</v>
      </c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38" t="s">
        <v>124</v>
      </c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2"/>
      <c r="DT10" s="80" t="s">
        <v>217</v>
      </c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</row>
    <row r="11" spans="1:144" ht="15.75">
      <c r="A11" s="43" t="s">
        <v>125</v>
      </c>
      <c r="B11" s="44"/>
      <c r="C11" s="44"/>
      <c r="D11" s="44"/>
      <c r="E11" s="44"/>
      <c r="F11" s="44"/>
      <c r="G11" s="44"/>
      <c r="H11" s="45"/>
      <c r="I11" s="4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5"/>
      <c r="AP11" s="43" t="s">
        <v>126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5"/>
      <c r="BF11" s="50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43" t="s">
        <v>127</v>
      </c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7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</row>
    <row r="12" spans="1:144" ht="15.75" customHeight="1">
      <c r="A12" s="43"/>
      <c r="B12" s="44"/>
      <c r="C12" s="44"/>
      <c r="D12" s="44"/>
      <c r="E12" s="44"/>
      <c r="F12" s="44"/>
      <c r="G12" s="44"/>
      <c r="H12" s="45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  <c r="AP12" s="43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  <c r="BF12" s="50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2" t="s">
        <v>128</v>
      </c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5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</row>
    <row r="13" spans="1:144" s="24" customFormat="1" ht="15.75" customHeight="1">
      <c r="A13" s="56"/>
      <c r="B13" s="36"/>
      <c r="C13" s="36"/>
      <c r="D13" s="36"/>
      <c r="E13" s="36"/>
      <c r="F13" s="36"/>
      <c r="G13" s="36"/>
      <c r="H13" s="57"/>
      <c r="I13" s="58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0"/>
      <c r="AP13" s="5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57"/>
      <c r="BF13" s="61" t="s">
        <v>129</v>
      </c>
      <c r="BG13" s="62"/>
      <c r="BH13" s="62"/>
      <c r="BI13" s="62"/>
      <c r="BJ13" s="62"/>
      <c r="BK13" s="62"/>
      <c r="BL13" s="62"/>
      <c r="BM13" s="62"/>
      <c r="BN13" s="62"/>
      <c r="BO13" s="62"/>
      <c r="BP13" s="63"/>
      <c r="BQ13" s="61" t="s">
        <v>130</v>
      </c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1" t="s">
        <v>129</v>
      </c>
      <c r="CC13" s="62"/>
      <c r="CD13" s="62"/>
      <c r="CE13" s="62"/>
      <c r="CF13" s="62"/>
      <c r="CG13" s="62"/>
      <c r="CH13" s="62"/>
      <c r="CI13" s="62"/>
      <c r="CJ13" s="62"/>
      <c r="CK13" s="62"/>
      <c r="CL13" s="63"/>
      <c r="CM13" s="61" t="s">
        <v>130</v>
      </c>
      <c r="CN13" s="62"/>
      <c r="CO13" s="62"/>
      <c r="CP13" s="62"/>
      <c r="CQ13" s="62"/>
      <c r="CR13" s="62"/>
      <c r="CS13" s="62"/>
      <c r="CT13" s="62"/>
      <c r="CU13" s="62"/>
      <c r="CV13" s="62"/>
      <c r="CW13" s="63"/>
      <c r="CX13" s="61" t="s">
        <v>129</v>
      </c>
      <c r="CY13" s="62"/>
      <c r="CZ13" s="62"/>
      <c r="DA13" s="62"/>
      <c r="DB13" s="62"/>
      <c r="DC13" s="62"/>
      <c r="DD13" s="62"/>
      <c r="DE13" s="62"/>
      <c r="DF13" s="62"/>
      <c r="DG13" s="62"/>
      <c r="DH13" s="63"/>
      <c r="DI13" s="61" t="s">
        <v>130</v>
      </c>
      <c r="DJ13" s="62"/>
      <c r="DK13" s="62"/>
      <c r="DL13" s="62"/>
      <c r="DM13" s="62"/>
      <c r="DN13" s="62"/>
      <c r="DO13" s="62"/>
      <c r="DP13" s="62"/>
      <c r="DQ13" s="62"/>
      <c r="DR13" s="62"/>
      <c r="DS13" s="63"/>
      <c r="DT13" s="78" t="s">
        <v>218</v>
      </c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8" t="s">
        <v>219</v>
      </c>
      <c r="EF13" s="79"/>
      <c r="EG13" s="79"/>
      <c r="EH13" s="79"/>
      <c r="EI13" s="79"/>
      <c r="EJ13" s="79"/>
      <c r="EK13" s="79"/>
      <c r="EL13" s="79"/>
      <c r="EM13" s="79"/>
      <c r="EN13" s="79"/>
    </row>
    <row r="14" spans="1:144" ht="15.75">
      <c r="A14" s="64"/>
      <c r="B14" s="65"/>
      <c r="C14" s="65"/>
      <c r="D14" s="65"/>
      <c r="E14" s="65"/>
      <c r="F14" s="65"/>
      <c r="G14" s="65"/>
      <c r="H14" s="66"/>
      <c r="I14" s="67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9"/>
      <c r="AP14" s="64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6"/>
      <c r="BF14" s="64" t="s">
        <v>131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6"/>
      <c r="BQ14" s="64" t="s">
        <v>131</v>
      </c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4" t="s">
        <v>131</v>
      </c>
      <c r="CC14" s="65"/>
      <c r="CD14" s="65"/>
      <c r="CE14" s="65"/>
      <c r="CF14" s="65"/>
      <c r="CG14" s="65"/>
      <c r="CH14" s="65"/>
      <c r="CI14" s="65"/>
      <c r="CJ14" s="65"/>
      <c r="CK14" s="65"/>
      <c r="CL14" s="66"/>
      <c r="CM14" s="64" t="s">
        <v>131</v>
      </c>
      <c r="CN14" s="65"/>
      <c r="CO14" s="65"/>
      <c r="CP14" s="65"/>
      <c r="CQ14" s="65"/>
      <c r="CR14" s="65"/>
      <c r="CS14" s="65"/>
      <c r="CT14" s="65"/>
      <c r="CU14" s="65"/>
      <c r="CV14" s="65"/>
      <c r="CW14" s="66"/>
      <c r="CX14" s="64" t="s">
        <v>131</v>
      </c>
      <c r="CY14" s="65"/>
      <c r="CZ14" s="65"/>
      <c r="DA14" s="65"/>
      <c r="DB14" s="65"/>
      <c r="DC14" s="65"/>
      <c r="DD14" s="65"/>
      <c r="DE14" s="65"/>
      <c r="DF14" s="65"/>
      <c r="DG14" s="65"/>
      <c r="DH14" s="66"/>
      <c r="DI14" s="64" t="s">
        <v>131</v>
      </c>
      <c r="DJ14" s="65"/>
      <c r="DK14" s="65"/>
      <c r="DL14" s="65"/>
      <c r="DM14" s="65"/>
      <c r="DN14" s="65"/>
      <c r="DO14" s="65"/>
      <c r="DP14" s="65"/>
      <c r="DQ14" s="65"/>
      <c r="DR14" s="65"/>
      <c r="DS14" s="66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</row>
    <row r="15" spans="1:144" ht="15.75">
      <c r="A15" s="62" t="s">
        <v>2</v>
      </c>
      <c r="B15" s="62"/>
      <c r="C15" s="62"/>
      <c r="D15" s="62"/>
      <c r="E15" s="62"/>
      <c r="F15" s="62"/>
      <c r="G15" s="62"/>
      <c r="H15" s="62"/>
      <c r="I15" s="71" t="s">
        <v>132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</row>
    <row r="16" spans="1:144" ht="15.75">
      <c r="A16" s="36"/>
      <c r="B16" s="36"/>
      <c r="C16" s="36"/>
      <c r="D16" s="36"/>
      <c r="E16" s="36"/>
      <c r="F16" s="36"/>
      <c r="G16" s="36"/>
      <c r="H16" s="36"/>
      <c r="I16" s="59" t="s">
        <v>133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</row>
    <row r="17" spans="1:144" ht="15.75" customHeight="1" hidden="1">
      <c r="A17" s="36" t="s">
        <v>4</v>
      </c>
      <c r="B17" s="36"/>
      <c r="C17" s="36"/>
      <c r="D17" s="36"/>
      <c r="E17" s="36"/>
      <c r="F17" s="36"/>
      <c r="G17" s="36"/>
      <c r="H17" s="36"/>
      <c r="I17" s="59" t="s">
        <v>134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</row>
    <row r="18" spans="1:144" ht="15.75" customHeight="1" hidden="1">
      <c r="A18" s="36"/>
      <c r="B18" s="36"/>
      <c r="C18" s="36"/>
      <c r="D18" s="36"/>
      <c r="E18" s="36"/>
      <c r="F18" s="36"/>
      <c r="G18" s="36"/>
      <c r="H18" s="36"/>
      <c r="I18" s="59" t="s">
        <v>135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</row>
    <row r="19" spans="1:144" ht="15.75" customHeight="1" hidden="1">
      <c r="A19" s="36"/>
      <c r="B19" s="36"/>
      <c r="C19" s="36"/>
      <c r="D19" s="36"/>
      <c r="E19" s="36"/>
      <c r="F19" s="36"/>
      <c r="G19" s="36"/>
      <c r="H19" s="36"/>
      <c r="I19" s="59" t="s">
        <v>136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36" t="s">
        <v>137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</row>
    <row r="20" spans="1:144" ht="15.75" customHeight="1" hidden="1">
      <c r="A20" s="36"/>
      <c r="B20" s="36"/>
      <c r="C20" s="36"/>
      <c r="D20" s="36"/>
      <c r="E20" s="36"/>
      <c r="F20" s="36"/>
      <c r="G20" s="36"/>
      <c r="H20" s="36"/>
      <c r="I20" s="59" t="s">
        <v>138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</row>
    <row r="21" spans="1:144" ht="15.75" customHeight="1" hidden="1">
      <c r="A21" s="36"/>
      <c r="B21" s="36"/>
      <c r="C21" s="36"/>
      <c r="D21" s="36"/>
      <c r="E21" s="36"/>
      <c r="F21" s="36"/>
      <c r="G21" s="36"/>
      <c r="H21" s="36"/>
      <c r="I21" s="59" t="s">
        <v>139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</row>
    <row r="22" spans="1:144" ht="15.75" customHeight="1" hidden="1">
      <c r="A22" s="36"/>
      <c r="B22" s="36"/>
      <c r="C22" s="36"/>
      <c r="D22" s="36"/>
      <c r="E22" s="36"/>
      <c r="F22" s="36"/>
      <c r="G22" s="36"/>
      <c r="H22" s="36"/>
      <c r="I22" s="59" t="s">
        <v>140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</row>
    <row r="23" spans="1:144" ht="15.75" customHeight="1" hidden="1">
      <c r="A23" s="36"/>
      <c r="B23" s="36"/>
      <c r="C23" s="36"/>
      <c r="D23" s="36"/>
      <c r="E23" s="36"/>
      <c r="F23" s="36"/>
      <c r="G23" s="36"/>
      <c r="H23" s="36"/>
      <c r="I23" s="59" t="s">
        <v>141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</row>
    <row r="24" spans="1:144" ht="15.75" customHeight="1" hidden="1">
      <c r="A24" s="36"/>
      <c r="B24" s="36"/>
      <c r="C24" s="36"/>
      <c r="D24" s="36"/>
      <c r="E24" s="36"/>
      <c r="F24" s="36"/>
      <c r="G24" s="36"/>
      <c r="H24" s="36"/>
      <c r="I24" s="59" t="s">
        <v>142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</row>
    <row r="25" spans="1:144" ht="15.75" customHeight="1" hidden="1">
      <c r="A25" s="36"/>
      <c r="B25" s="36"/>
      <c r="C25" s="36"/>
      <c r="D25" s="36"/>
      <c r="E25" s="36"/>
      <c r="F25" s="36"/>
      <c r="G25" s="36"/>
      <c r="H25" s="36"/>
      <c r="I25" s="59" t="s">
        <v>143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</row>
    <row r="26" spans="1:144" ht="15.75" customHeight="1" hidden="1">
      <c r="A26" s="36"/>
      <c r="B26" s="36"/>
      <c r="C26" s="36"/>
      <c r="D26" s="36"/>
      <c r="E26" s="36"/>
      <c r="F26" s="36"/>
      <c r="G26" s="36"/>
      <c r="H26" s="36"/>
      <c r="I26" s="59" t="s">
        <v>144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</row>
    <row r="27" spans="1:144" ht="15.75" customHeight="1" hidden="1">
      <c r="A27" s="36"/>
      <c r="B27" s="36"/>
      <c r="C27" s="36"/>
      <c r="D27" s="36"/>
      <c r="E27" s="36"/>
      <c r="F27" s="36"/>
      <c r="G27" s="36"/>
      <c r="H27" s="36"/>
      <c r="I27" s="59" t="s">
        <v>145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</row>
    <row r="28" spans="1:144" ht="15.75" customHeight="1" hidden="1">
      <c r="A28" s="36"/>
      <c r="B28" s="36"/>
      <c r="C28" s="36"/>
      <c r="D28" s="36"/>
      <c r="E28" s="36"/>
      <c r="F28" s="36"/>
      <c r="G28" s="36"/>
      <c r="H28" s="36"/>
      <c r="I28" s="59" t="s">
        <v>146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</row>
    <row r="29" spans="1:144" ht="15.75" customHeight="1" hidden="1">
      <c r="A29" s="36"/>
      <c r="B29" s="36"/>
      <c r="C29" s="36"/>
      <c r="D29" s="36"/>
      <c r="E29" s="36"/>
      <c r="F29" s="36"/>
      <c r="G29" s="36"/>
      <c r="H29" s="36"/>
      <c r="I29" s="59" t="s">
        <v>147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</row>
    <row r="30" spans="1:144" ht="15.75" customHeight="1" hidden="1">
      <c r="A30" s="36"/>
      <c r="B30" s="36"/>
      <c r="C30" s="36"/>
      <c r="D30" s="36"/>
      <c r="E30" s="36"/>
      <c r="F30" s="36"/>
      <c r="G30" s="36"/>
      <c r="H30" s="36"/>
      <c r="I30" s="59" t="s">
        <v>148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</row>
    <row r="31" spans="1:144" ht="15.75" customHeight="1" hidden="1">
      <c r="A31" s="36"/>
      <c r="B31" s="36"/>
      <c r="C31" s="36"/>
      <c r="D31" s="36"/>
      <c r="E31" s="36"/>
      <c r="F31" s="36"/>
      <c r="G31" s="36"/>
      <c r="H31" s="36"/>
      <c r="I31" s="59" t="s">
        <v>149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</row>
    <row r="32" spans="1:144" ht="15.75" customHeight="1" hidden="1">
      <c r="A32" s="36"/>
      <c r="B32" s="36"/>
      <c r="C32" s="36"/>
      <c r="D32" s="36"/>
      <c r="E32" s="36"/>
      <c r="F32" s="36"/>
      <c r="G32" s="36"/>
      <c r="H32" s="36"/>
      <c r="I32" s="59" t="s">
        <v>150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36" t="s">
        <v>151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</row>
    <row r="33" spans="1:144" ht="15.75" customHeight="1" hidden="1">
      <c r="A33" s="36"/>
      <c r="B33" s="36"/>
      <c r="C33" s="36"/>
      <c r="D33" s="36"/>
      <c r="E33" s="36"/>
      <c r="F33" s="36"/>
      <c r="G33" s="36"/>
      <c r="H33" s="36"/>
      <c r="I33" s="59" t="s">
        <v>152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</row>
    <row r="34" spans="1:144" ht="15.75" customHeight="1" hidden="1">
      <c r="A34" s="36"/>
      <c r="B34" s="36"/>
      <c r="C34" s="36"/>
      <c r="D34" s="36"/>
      <c r="E34" s="36"/>
      <c r="F34" s="36"/>
      <c r="G34" s="36"/>
      <c r="H34" s="36"/>
      <c r="I34" s="59" t="s">
        <v>138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</row>
    <row r="35" spans="1:144" ht="15.75" customHeight="1" hidden="1">
      <c r="A35" s="36"/>
      <c r="B35" s="36"/>
      <c r="C35" s="36"/>
      <c r="D35" s="36"/>
      <c r="E35" s="36"/>
      <c r="F35" s="36"/>
      <c r="G35" s="36"/>
      <c r="H35" s="36"/>
      <c r="I35" s="59" t="s">
        <v>153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</row>
    <row r="36" spans="1:144" ht="15.75" customHeight="1" hidden="1">
      <c r="A36" s="36"/>
      <c r="B36" s="36"/>
      <c r="C36" s="36"/>
      <c r="D36" s="36"/>
      <c r="E36" s="36"/>
      <c r="F36" s="36"/>
      <c r="G36" s="36"/>
      <c r="H36" s="36"/>
      <c r="I36" s="59" t="s">
        <v>154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</row>
    <row r="37" spans="1:144" ht="15.75" customHeight="1" hidden="1">
      <c r="A37" s="36"/>
      <c r="B37" s="36"/>
      <c r="C37" s="36"/>
      <c r="D37" s="36"/>
      <c r="E37" s="36"/>
      <c r="F37" s="36"/>
      <c r="G37" s="36"/>
      <c r="H37" s="36"/>
      <c r="I37" s="59" t="s">
        <v>155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</row>
    <row r="38" spans="1:144" ht="15.75" customHeight="1" hidden="1">
      <c r="A38" s="36"/>
      <c r="B38" s="36"/>
      <c r="C38" s="36"/>
      <c r="D38" s="36"/>
      <c r="E38" s="36"/>
      <c r="F38" s="36"/>
      <c r="G38" s="36"/>
      <c r="H38" s="36"/>
      <c r="I38" s="59" t="s">
        <v>156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</row>
    <row r="39" spans="1:144" ht="15.75" customHeight="1" hidden="1">
      <c r="A39" s="36"/>
      <c r="B39" s="36"/>
      <c r="C39" s="36"/>
      <c r="D39" s="36"/>
      <c r="E39" s="36"/>
      <c r="F39" s="36"/>
      <c r="G39" s="36"/>
      <c r="H39" s="36"/>
      <c r="I39" s="59" t="s">
        <v>157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</row>
    <row r="40" spans="1:144" ht="15.75" customHeight="1" hidden="1">
      <c r="A40" s="36"/>
      <c r="B40" s="36"/>
      <c r="C40" s="36"/>
      <c r="D40" s="36"/>
      <c r="E40" s="36"/>
      <c r="F40" s="36"/>
      <c r="G40" s="36"/>
      <c r="H40" s="36"/>
      <c r="I40" s="59" t="s">
        <v>158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</row>
    <row r="41" spans="1:144" ht="15.75" customHeight="1" hidden="1">
      <c r="A41" s="36"/>
      <c r="B41" s="36"/>
      <c r="C41" s="36"/>
      <c r="D41" s="36"/>
      <c r="E41" s="36"/>
      <c r="F41" s="36"/>
      <c r="G41" s="36"/>
      <c r="H41" s="36"/>
      <c r="I41" s="59" t="s">
        <v>159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</row>
    <row r="42" spans="1:144" ht="15.75" customHeight="1" hidden="1">
      <c r="A42" s="36"/>
      <c r="B42" s="36"/>
      <c r="C42" s="36"/>
      <c r="D42" s="36"/>
      <c r="E42" s="36"/>
      <c r="F42" s="36"/>
      <c r="G42" s="36"/>
      <c r="H42" s="36"/>
      <c r="I42" s="59" t="s">
        <v>160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</row>
    <row r="43" spans="1:144" ht="15.75" customHeight="1" hidden="1">
      <c r="A43" s="36"/>
      <c r="B43" s="36"/>
      <c r="C43" s="36"/>
      <c r="D43" s="36"/>
      <c r="E43" s="36"/>
      <c r="F43" s="36"/>
      <c r="G43" s="36"/>
      <c r="H43" s="36"/>
      <c r="I43" s="59" t="s">
        <v>147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</row>
    <row r="44" spans="1:144" ht="15.75" customHeight="1" hidden="1">
      <c r="A44" s="36"/>
      <c r="B44" s="36"/>
      <c r="C44" s="36"/>
      <c r="D44" s="36"/>
      <c r="E44" s="36"/>
      <c r="F44" s="36"/>
      <c r="G44" s="36"/>
      <c r="H44" s="36"/>
      <c r="I44" s="59" t="s">
        <v>148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</row>
    <row r="45" spans="1:144" ht="15.75" customHeight="1" hidden="1">
      <c r="A45" s="36"/>
      <c r="B45" s="36"/>
      <c r="C45" s="36"/>
      <c r="D45" s="36"/>
      <c r="E45" s="36"/>
      <c r="F45" s="36"/>
      <c r="G45" s="36"/>
      <c r="H45" s="36"/>
      <c r="I45" s="59" t="s">
        <v>149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</row>
    <row r="46" spans="1:144" ht="15.75">
      <c r="A46" s="36" t="s">
        <v>7</v>
      </c>
      <c r="B46" s="36"/>
      <c r="C46" s="36"/>
      <c r="D46" s="36"/>
      <c r="E46" s="36"/>
      <c r="F46" s="36"/>
      <c r="G46" s="36"/>
      <c r="H46" s="36"/>
      <c r="I46" s="59" t="s">
        <v>161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</row>
    <row r="47" spans="1:144" ht="15.75">
      <c r="A47" s="36"/>
      <c r="B47" s="36"/>
      <c r="C47" s="36"/>
      <c r="D47" s="36"/>
      <c r="E47" s="36"/>
      <c r="F47" s="36"/>
      <c r="G47" s="36"/>
      <c r="H47" s="36"/>
      <c r="I47" s="59" t="s">
        <v>162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</row>
    <row r="48" spans="1:144" ht="15.75">
      <c r="A48" s="36"/>
      <c r="B48" s="36"/>
      <c r="C48" s="36"/>
      <c r="D48" s="36"/>
      <c r="E48" s="36"/>
      <c r="F48" s="36"/>
      <c r="G48" s="36"/>
      <c r="H48" s="36"/>
      <c r="I48" s="59" t="s">
        <v>163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</row>
    <row r="49" spans="1:143" ht="61.5" customHeight="1">
      <c r="A49" s="36"/>
      <c r="B49" s="36"/>
      <c r="C49" s="36"/>
      <c r="D49" s="36"/>
      <c r="E49" s="36"/>
      <c r="F49" s="36"/>
      <c r="G49" s="36"/>
      <c r="H49" s="36"/>
      <c r="I49" s="59" t="s">
        <v>164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36" t="s">
        <v>137</v>
      </c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85">
        <v>190377.86</v>
      </c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>
        <v>186086.12</v>
      </c>
      <c r="BS49" s="85"/>
      <c r="BT49" s="85"/>
      <c r="BU49" s="85"/>
      <c r="BV49" s="85"/>
      <c r="BW49" s="85"/>
      <c r="BX49" s="85"/>
      <c r="BY49" s="85"/>
      <c r="BZ49" s="85"/>
      <c r="CA49" s="85"/>
      <c r="CB49" s="86">
        <v>175257.96</v>
      </c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>
        <v>527058.49</v>
      </c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5">
        <v>15538.48</v>
      </c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>
        <v>20357.19</v>
      </c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>
        <v>216987.55</v>
      </c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</row>
    <row r="50" spans="1:143" ht="15.75">
      <c r="A50" s="36"/>
      <c r="B50" s="36"/>
      <c r="C50" s="36"/>
      <c r="D50" s="36"/>
      <c r="E50" s="36"/>
      <c r="F50" s="36"/>
      <c r="G50" s="36"/>
      <c r="H50" s="36"/>
      <c r="I50" s="59" t="s">
        <v>165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36" t="s">
        <v>151</v>
      </c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85">
        <v>32.97</v>
      </c>
      <c r="BG50" s="85"/>
      <c r="BH50" s="85"/>
      <c r="BI50" s="85"/>
      <c r="BJ50" s="85"/>
      <c r="BK50" s="85"/>
      <c r="BL50" s="85"/>
      <c r="BM50" s="85"/>
      <c r="BN50" s="85"/>
      <c r="BO50" s="87"/>
      <c r="BP50" s="87"/>
      <c r="BQ50" s="85">
        <v>34.57</v>
      </c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6">
        <v>188.21</v>
      </c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>
        <v>194.91</v>
      </c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5">
        <v>49.27</v>
      </c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>
        <v>65.59</v>
      </c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2">
        <v>34.15</v>
      </c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</row>
    <row r="51" spans="1:143" ht="15.75">
      <c r="A51" s="36"/>
      <c r="B51" s="36"/>
      <c r="C51" s="36"/>
      <c r="D51" s="36"/>
      <c r="E51" s="36"/>
      <c r="F51" s="36"/>
      <c r="G51" s="36"/>
      <c r="H51" s="36"/>
      <c r="I51" s="59" t="s">
        <v>166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85"/>
      <c r="BG51" s="85"/>
      <c r="BH51" s="85"/>
      <c r="BI51" s="85"/>
      <c r="BJ51" s="85"/>
      <c r="BK51" s="85"/>
      <c r="BL51" s="85"/>
      <c r="BM51" s="85"/>
      <c r="BN51" s="85"/>
      <c r="BO51" s="87"/>
      <c r="BP51" s="87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</row>
    <row r="52" spans="1:143" ht="15.75">
      <c r="A52" s="36"/>
      <c r="B52" s="36"/>
      <c r="C52" s="36"/>
      <c r="D52" s="36"/>
      <c r="E52" s="36"/>
      <c r="F52" s="36"/>
      <c r="G52" s="36"/>
      <c r="H52" s="36"/>
      <c r="I52" s="59" t="s">
        <v>167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36" t="s">
        <v>151</v>
      </c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86">
        <v>332.34</v>
      </c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>
        <v>333.94</v>
      </c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>
        <v>534.75</v>
      </c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>
        <v>545.4</v>
      </c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5">
        <v>98.53</v>
      </c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>
        <v>131.18</v>
      </c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</row>
    <row r="53" spans="1:143" ht="15.75" hidden="1">
      <c r="A53" s="74" t="s">
        <v>13</v>
      </c>
      <c r="B53" s="74"/>
      <c r="C53" s="74"/>
      <c r="D53" s="74"/>
      <c r="E53" s="74"/>
      <c r="F53" s="74"/>
      <c r="G53" s="74"/>
      <c r="H53" s="74"/>
      <c r="I53" s="75" t="s">
        <v>168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4" t="s">
        <v>151</v>
      </c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</row>
    <row r="54" spans="1:143" ht="15.75" hidden="1">
      <c r="A54" s="74"/>
      <c r="B54" s="74"/>
      <c r="C54" s="74"/>
      <c r="D54" s="74"/>
      <c r="E54" s="74"/>
      <c r="F54" s="74"/>
      <c r="G54" s="74"/>
      <c r="H54" s="74"/>
      <c r="I54" s="75" t="s">
        <v>169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</row>
    <row r="55" spans="1:143" ht="15.75" hidden="1">
      <c r="A55" s="74"/>
      <c r="B55" s="74"/>
      <c r="C55" s="74"/>
      <c r="D55" s="74"/>
      <c r="E55" s="74"/>
      <c r="F55" s="74"/>
      <c r="G55" s="74"/>
      <c r="H55" s="74"/>
      <c r="I55" s="75" t="s">
        <v>162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</row>
    <row r="56" spans="1:143" ht="15.75" hidden="1">
      <c r="A56" s="74" t="s">
        <v>17</v>
      </c>
      <c r="B56" s="74"/>
      <c r="C56" s="74"/>
      <c r="D56" s="74"/>
      <c r="E56" s="74"/>
      <c r="F56" s="74"/>
      <c r="G56" s="74"/>
      <c r="H56" s="74"/>
      <c r="I56" s="75" t="s">
        <v>170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</row>
    <row r="57" spans="1:143" ht="15.75" hidden="1">
      <c r="A57" s="74" t="s">
        <v>18</v>
      </c>
      <c r="B57" s="74"/>
      <c r="C57" s="74"/>
      <c r="D57" s="74"/>
      <c r="E57" s="74"/>
      <c r="F57" s="74"/>
      <c r="G57" s="74"/>
      <c r="H57" s="74"/>
      <c r="I57" s="75" t="s">
        <v>171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4" t="s">
        <v>151</v>
      </c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</row>
    <row r="58" spans="1:143" ht="15.75" hidden="1">
      <c r="A58" s="74"/>
      <c r="B58" s="74"/>
      <c r="C58" s="74"/>
      <c r="D58" s="74"/>
      <c r="E58" s="74"/>
      <c r="F58" s="74"/>
      <c r="G58" s="74"/>
      <c r="H58" s="74"/>
      <c r="I58" s="75" t="s">
        <v>172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</row>
    <row r="59" spans="1:143" ht="15.75" hidden="1">
      <c r="A59" s="74"/>
      <c r="B59" s="74"/>
      <c r="C59" s="74"/>
      <c r="D59" s="74"/>
      <c r="E59" s="74"/>
      <c r="F59" s="74"/>
      <c r="G59" s="74"/>
      <c r="H59" s="74"/>
      <c r="I59" s="75" t="s">
        <v>173</v>
      </c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</row>
    <row r="60" spans="1:143" ht="15.75" hidden="1">
      <c r="A60" s="74"/>
      <c r="B60" s="74"/>
      <c r="C60" s="74"/>
      <c r="D60" s="74"/>
      <c r="E60" s="74"/>
      <c r="F60" s="74"/>
      <c r="G60" s="74"/>
      <c r="H60" s="74"/>
      <c r="I60" s="75" t="s">
        <v>174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</row>
    <row r="61" spans="1:143" ht="15.75" hidden="1">
      <c r="A61" s="74" t="s">
        <v>20</v>
      </c>
      <c r="B61" s="74"/>
      <c r="C61" s="74"/>
      <c r="D61" s="74"/>
      <c r="E61" s="74"/>
      <c r="F61" s="74"/>
      <c r="G61" s="74"/>
      <c r="H61" s="74"/>
      <c r="I61" s="75" t="s">
        <v>171</v>
      </c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4" t="s">
        <v>151</v>
      </c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</row>
    <row r="62" spans="1:143" ht="15.75" hidden="1">
      <c r="A62" s="74"/>
      <c r="B62" s="74"/>
      <c r="C62" s="74"/>
      <c r="D62" s="74"/>
      <c r="E62" s="74"/>
      <c r="F62" s="74"/>
      <c r="G62" s="74"/>
      <c r="H62" s="74"/>
      <c r="I62" s="75" t="s">
        <v>172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</row>
    <row r="63" spans="1:143" ht="15.75" hidden="1">
      <c r="A63" s="74"/>
      <c r="B63" s="74"/>
      <c r="C63" s="74"/>
      <c r="D63" s="74"/>
      <c r="E63" s="74"/>
      <c r="F63" s="74"/>
      <c r="G63" s="74"/>
      <c r="H63" s="74"/>
      <c r="I63" s="75" t="s">
        <v>175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</row>
    <row r="64" spans="1:143" ht="15.75" hidden="1">
      <c r="A64" s="74"/>
      <c r="B64" s="74"/>
      <c r="C64" s="74"/>
      <c r="D64" s="74"/>
      <c r="E64" s="74"/>
      <c r="F64" s="74"/>
      <c r="G64" s="74"/>
      <c r="H64" s="74"/>
      <c r="I64" s="75" t="s">
        <v>176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</row>
    <row r="65" spans="1:143" ht="15.75" hidden="1">
      <c r="A65" s="74"/>
      <c r="B65" s="74"/>
      <c r="C65" s="74"/>
      <c r="D65" s="74"/>
      <c r="E65" s="74"/>
      <c r="F65" s="74"/>
      <c r="G65" s="74"/>
      <c r="H65" s="74"/>
      <c r="I65" s="75" t="s">
        <v>177</v>
      </c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</row>
    <row r="66" spans="1:143" ht="15.75" hidden="1">
      <c r="A66" s="74" t="s">
        <v>22</v>
      </c>
      <c r="B66" s="74"/>
      <c r="C66" s="74"/>
      <c r="D66" s="74"/>
      <c r="E66" s="74"/>
      <c r="F66" s="74"/>
      <c r="G66" s="74"/>
      <c r="H66" s="74"/>
      <c r="I66" s="75" t="s">
        <v>178</v>
      </c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4" t="s">
        <v>16</v>
      </c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</row>
    <row r="67" spans="1:143" ht="15.75" hidden="1">
      <c r="A67" s="74"/>
      <c r="B67" s="74"/>
      <c r="C67" s="74"/>
      <c r="D67" s="74"/>
      <c r="E67" s="74"/>
      <c r="F67" s="74"/>
      <c r="G67" s="74"/>
      <c r="H67" s="74"/>
      <c r="I67" s="75" t="s">
        <v>179</v>
      </c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</row>
    <row r="68" spans="1:143" ht="15.75" hidden="1">
      <c r="A68" s="74"/>
      <c r="B68" s="74"/>
      <c r="C68" s="74"/>
      <c r="D68" s="74"/>
      <c r="E68" s="74"/>
      <c r="F68" s="74"/>
      <c r="G68" s="74"/>
      <c r="H68" s="74"/>
      <c r="I68" s="75" t="s">
        <v>180</v>
      </c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4" t="s">
        <v>16</v>
      </c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</row>
    <row r="69" spans="1:143" ht="15.75" hidden="1">
      <c r="A69" s="74"/>
      <c r="B69" s="74"/>
      <c r="C69" s="74"/>
      <c r="D69" s="74"/>
      <c r="E69" s="74"/>
      <c r="F69" s="74"/>
      <c r="G69" s="74"/>
      <c r="H69" s="74"/>
      <c r="I69" s="75" t="s">
        <v>181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4" t="s">
        <v>16</v>
      </c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</row>
    <row r="70" spans="1:143" ht="15.75" hidden="1">
      <c r="A70" s="74"/>
      <c r="B70" s="74"/>
      <c r="C70" s="74"/>
      <c r="D70" s="74"/>
      <c r="E70" s="74"/>
      <c r="F70" s="74"/>
      <c r="G70" s="74"/>
      <c r="H70" s="74"/>
      <c r="I70" s="75" t="s">
        <v>182</v>
      </c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4" t="s">
        <v>16</v>
      </c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</row>
    <row r="71" spans="1:143" ht="15.75" hidden="1">
      <c r="A71" s="74"/>
      <c r="B71" s="74"/>
      <c r="C71" s="74"/>
      <c r="D71" s="74"/>
      <c r="E71" s="74"/>
      <c r="F71" s="74"/>
      <c r="G71" s="74"/>
      <c r="H71" s="74"/>
      <c r="I71" s="75" t="s">
        <v>183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4" t="s">
        <v>16</v>
      </c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</row>
    <row r="72" spans="1:143" ht="15.75" hidden="1">
      <c r="A72" s="74" t="s">
        <v>28</v>
      </c>
      <c r="B72" s="74"/>
      <c r="C72" s="74"/>
      <c r="D72" s="74"/>
      <c r="E72" s="74"/>
      <c r="F72" s="74"/>
      <c r="G72" s="74"/>
      <c r="H72" s="74"/>
      <c r="I72" s="75" t="s">
        <v>184</v>
      </c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</row>
    <row r="73" spans="1:143" ht="15.75" hidden="1">
      <c r="A73" s="74" t="s">
        <v>30</v>
      </c>
      <c r="B73" s="74"/>
      <c r="C73" s="74"/>
      <c r="D73" s="74"/>
      <c r="E73" s="74"/>
      <c r="F73" s="74"/>
      <c r="G73" s="74"/>
      <c r="H73" s="74"/>
      <c r="I73" s="75" t="s">
        <v>185</v>
      </c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4" t="s">
        <v>186</v>
      </c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</row>
    <row r="74" spans="1:143" ht="15.75" hidden="1">
      <c r="A74" s="74"/>
      <c r="B74" s="74"/>
      <c r="C74" s="74"/>
      <c r="D74" s="74"/>
      <c r="E74" s="74"/>
      <c r="F74" s="74"/>
      <c r="G74" s="74"/>
      <c r="H74" s="74"/>
      <c r="I74" s="75" t="s">
        <v>187</v>
      </c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4" t="s">
        <v>186</v>
      </c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</row>
    <row r="75" spans="1:143" ht="15.75" hidden="1">
      <c r="A75" s="74" t="s">
        <v>34</v>
      </c>
      <c r="B75" s="74"/>
      <c r="C75" s="74"/>
      <c r="D75" s="74"/>
      <c r="E75" s="74"/>
      <c r="F75" s="74"/>
      <c r="G75" s="74"/>
      <c r="H75" s="74"/>
      <c r="I75" s="75" t="s">
        <v>188</v>
      </c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4" t="s">
        <v>137</v>
      </c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</row>
    <row r="76" spans="1:143" ht="15.75" hidden="1">
      <c r="A76" s="74" t="s">
        <v>35</v>
      </c>
      <c r="B76" s="74"/>
      <c r="C76" s="74"/>
      <c r="D76" s="74"/>
      <c r="E76" s="74"/>
      <c r="F76" s="74"/>
      <c r="G76" s="74"/>
      <c r="H76" s="74"/>
      <c r="I76" s="75" t="s">
        <v>189</v>
      </c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4" t="s">
        <v>190</v>
      </c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</row>
    <row r="77" spans="1:143" ht="15.75" hidden="1">
      <c r="A77" s="74"/>
      <c r="B77" s="74"/>
      <c r="C77" s="74"/>
      <c r="D77" s="74"/>
      <c r="E77" s="74"/>
      <c r="F77" s="74"/>
      <c r="G77" s="74"/>
      <c r="H77" s="74"/>
      <c r="I77" s="75" t="s">
        <v>191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</row>
    <row r="78" spans="1:143" ht="15.75" hidden="1">
      <c r="A78" s="76" t="s">
        <v>192</v>
      </c>
      <c r="B78" s="76"/>
      <c r="C78" s="76"/>
      <c r="D78" s="76"/>
      <c r="E78" s="76"/>
      <c r="F78" s="76"/>
      <c r="G78" s="76"/>
      <c r="H78" s="76"/>
      <c r="I78" s="75" t="s">
        <v>193</v>
      </c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4" t="s">
        <v>190</v>
      </c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</row>
    <row r="79" spans="1:143" ht="15.75" hidden="1">
      <c r="A79" s="76"/>
      <c r="B79" s="76"/>
      <c r="C79" s="76"/>
      <c r="D79" s="76"/>
      <c r="E79" s="76"/>
      <c r="F79" s="76"/>
      <c r="G79" s="76"/>
      <c r="H79" s="76"/>
      <c r="I79" s="75" t="s">
        <v>194</v>
      </c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</row>
    <row r="80" spans="1:143" ht="15.75" hidden="1">
      <c r="A80" s="74" t="s">
        <v>195</v>
      </c>
      <c r="B80" s="74"/>
      <c r="C80" s="74"/>
      <c r="D80" s="74"/>
      <c r="E80" s="74"/>
      <c r="F80" s="74"/>
      <c r="G80" s="74"/>
      <c r="H80" s="74"/>
      <c r="I80" s="75" t="s">
        <v>196</v>
      </c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4" t="s">
        <v>190</v>
      </c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</row>
    <row r="81" spans="1:143" ht="15.75" customHeight="1" hidden="1">
      <c r="A81" s="74"/>
      <c r="B81" s="74"/>
      <c r="C81" s="74"/>
      <c r="D81" s="74"/>
      <c r="E81" s="74"/>
      <c r="F81" s="74"/>
      <c r="G81" s="74"/>
      <c r="H81" s="74"/>
      <c r="I81" s="77" t="s">
        <v>197</v>
      </c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4" t="s">
        <v>190</v>
      </c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</row>
    <row r="82" spans="1:143" ht="15.75" customHeight="1" hidden="1">
      <c r="A82" s="74"/>
      <c r="B82" s="74"/>
      <c r="C82" s="74"/>
      <c r="D82" s="74"/>
      <c r="E82" s="74"/>
      <c r="F82" s="74"/>
      <c r="G82" s="74"/>
      <c r="H82" s="74"/>
      <c r="I82" s="77" t="s">
        <v>198</v>
      </c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4" t="s">
        <v>190</v>
      </c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</row>
    <row r="83" spans="1:143" ht="15.75" customHeight="1" hidden="1">
      <c r="A83" s="74"/>
      <c r="B83" s="74"/>
      <c r="C83" s="74"/>
      <c r="D83" s="74"/>
      <c r="E83" s="74"/>
      <c r="F83" s="74"/>
      <c r="G83" s="74"/>
      <c r="H83" s="74"/>
      <c r="I83" s="77" t="s">
        <v>199</v>
      </c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4" t="s">
        <v>190</v>
      </c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</row>
    <row r="84" spans="1:143" ht="15.75" customHeight="1" hidden="1">
      <c r="A84" s="74"/>
      <c r="B84" s="74"/>
      <c r="C84" s="74"/>
      <c r="D84" s="74"/>
      <c r="E84" s="74"/>
      <c r="F84" s="74"/>
      <c r="G84" s="74"/>
      <c r="H84" s="74"/>
      <c r="I84" s="77" t="s">
        <v>200</v>
      </c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4" t="s">
        <v>190</v>
      </c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</row>
    <row r="85" spans="1:143" ht="15.75" hidden="1">
      <c r="A85" s="74" t="s">
        <v>201</v>
      </c>
      <c r="B85" s="74"/>
      <c r="C85" s="74"/>
      <c r="D85" s="74"/>
      <c r="E85" s="74"/>
      <c r="F85" s="74"/>
      <c r="G85" s="74"/>
      <c r="H85" s="74"/>
      <c r="I85" s="75" t="s">
        <v>202</v>
      </c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4" t="s">
        <v>190</v>
      </c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</row>
    <row r="86" spans="1:143" ht="15.75" hidden="1">
      <c r="A86" s="74"/>
      <c r="B86" s="74"/>
      <c r="C86" s="74"/>
      <c r="D86" s="74"/>
      <c r="E86" s="74"/>
      <c r="F86" s="74"/>
      <c r="G86" s="74"/>
      <c r="H86" s="74"/>
      <c r="I86" s="75" t="s">
        <v>203</v>
      </c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</row>
    <row r="87" spans="1:143" ht="15.75" hidden="1">
      <c r="A87" s="74" t="s">
        <v>36</v>
      </c>
      <c r="B87" s="74"/>
      <c r="C87" s="74"/>
      <c r="D87" s="74"/>
      <c r="E87" s="74"/>
      <c r="F87" s="74"/>
      <c r="G87" s="74"/>
      <c r="H87" s="74"/>
      <c r="I87" s="75" t="s">
        <v>204</v>
      </c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</row>
    <row r="88" spans="1:143" ht="15.75" hidden="1">
      <c r="A88" s="74"/>
      <c r="B88" s="74"/>
      <c r="C88" s="74"/>
      <c r="D88" s="74"/>
      <c r="E88" s="74"/>
      <c r="F88" s="74"/>
      <c r="G88" s="74"/>
      <c r="H88" s="74"/>
      <c r="I88" s="75" t="s">
        <v>205</v>
      </c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</row>
    <row r="89" spans="1:143" ht="15.75" hidden="1">
      <c r="A89" s="74" t="s">
        <v>37</v>
      </c>
      <c r="B89" s="74"/>
      <c r="C89" s="74"/>
      <c r="D89" s="74"/>
      <c r="E89" s="74"/>
      <c r="F89" s="74"/>
      <c r="G89" s="74"/>
      <c r="H89" s="74"/>
      <c r="I89" s="75" t="s">
        <v>206</v>
      </c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4" t="s">
        <v>207</v>
      </c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</row>
    <row r="90" spans="1:143" ht="15.75" hidden="1">
      <c r="A90" s="74"/>
      <c r="B90" s="74"/>
      <c r="C90" s="74"/>
      <c r="D90" s="74"/>
      <c r="E90" s="74"/>
      <c r="F90" s="74"/>
      <c r="G90" s="74"/>
      <c r="H90" s="74"/>
      <c r="I90" s="75" t="s">
        <v>208</v>
      </c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4" t="s">
        <v>209</v>
      </c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</row>
    <row r="91" spans="1:143" ht="15.75" hidden="1">
      <c r="A91" s="74" t="s">
        <v>210</v>
      </c>
      <c r="B91" s="74"/>
      <c r="C91" s="74"/>
      <c r="D91" s="74"/>
      <c r="E91" s="74"/>
      <c r="F91" s="74"/>
      <c r="G91" s="74"/>
      <c r="H91" s="74"/>
      <c r="I91" s="75" t="s">
        <v>211</v>
      </c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4" t="s">
        <v>190</v>
      </c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</row>
    <row r="92" spans="1:143" ht="15.75" hidden="1">
      <c r="A92" s="74" t="s">
        <v>212</v>
      </c>
      <c r="B92" s="74"/>
      <c r="C92" s="74"/>
      <c r="D92" s="74"/>
      <c r="E92" s="74"/>
      <c r="F92" s="74"/>
      <c r="G92" s="74"/>
      <c r="H92" s="74"/>
      <c r="I92" s="75" t="s">
        <v>213</v>
      </c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4" t="s">
        <v>214</v>
      </c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</row>
    <row r="93" spans="1:143" ht="15.75" hidden="1">
      <c r="A93" s="74"/>
      <c r="B93" s="74"/>
      <c r="C93" s="74"/>
      <c r="D93" s="74"/>
      <c r="E93" s="74"/>
      <c r="F93" s="74"/>
      <c r="G93" s="74"/>
      <c r="H93" s="74"/>
      <c r="I93" s="75" t="s">
        <v>70</v>
      </c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</row>
    <row r="94" spans="1:143" ht="15.75" hidden="1">
      <c r="A94" s="74"/>
      <c r="B94" s="74"/>
      <c r="C94" s="74"/>
      <c r="D94" s="74"/>
      <c r="E94" s="74"/>
      <c r="F94" s="74"/>
      <c r="G94" s="74"/>
      <c r="H94" s="74"/>
      <c r="I94" s="75" t="s">
        <v>215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4" t="s">
        <v>214</v>
      </c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</row>
    <row r="95" spans="1:143" ht="15.75" hidden="1">
      <c r="A95" s="74"/>
      <c r="B95" s="74"/>
      <c r="C95" s="74"/>
      <c r="D95" s="74"/>
      <c r="E95" s="74"/>
      <c r="F95" s="74"/>
      <c r="G95" s="74"/>
      <c r="H95" s="74"/>
      <c r="I95" s="75" t="s">
        <v>203</v>
      </c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4" t="s">
        <v>214</v>
      </c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</row>
    <row r="96" spans="58:143" ht="15.75"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</row>
    <row r="111" spans="1:18" ht="15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="25" customFormat="1" ht="11.25">
      <c r="A112" s="25" t="s">
        <v>216</v>
      </c>
    </row>
  </sheetData>
  <sheetProtection/>
  <mergeCells count="404">
    <mergeCell ref="BF49:BQ49"/>
    <mergeCell ref="BR49:CA49"/>
    <mergeCell ref="BF50:BN51"/>
    <mergeCell ref="BQ50:CA51"/>
    <mergeCell ref="CB52:CL52"/>
    <mergeCell ref="CM52:CW52"/>
    <mergeCell ref="CB50:CL51"/>
    <mergeCell ref="DT49:EM49"/>
    <mergeCell ref="DT50:EM50"/>
    <mergeCell ref="DT52:EM52"/>
    <mergeCell ref="DT51:ED51"/>
    <mergeCell ref="EE51:EM51"/>
    <mergeCell ref="CM50:CW51"/>
    <mergeCell ref="CM49:CW49"/>
    <mergeCell ref="EN13:EN14"/>
    <mergeCell ref="DT15:EM48"/>
    <mergeCell ref="DT10:EN12"/>
    <mergeCell ref="EN15:EN48"/>
    <mergeCell ref="DI95:DS95"/>
    <mergeCell ref="DI82:DS82"/>
    <mergeCell ref="DI74:DS74"/>
    <mergeCell ref="DI70:DS70"/>
    <mergeCell ref="DI48:DS48"/>
    <mergeCell ref="DI32:DS45"/>
    <mergeCell ref="DT13:ED14"/>
    <mergeCell ref="EE13:EM14"/>
    <mergeCell ref="CX94:DH94"/>
    <mergeCell ref="DI94:DS94"/>
    <mergeCell ref="A95:H95"/>
    <mergeCell ref="I95:AO95"/>
    <mergeCell ref="AP95:BE95"/>
    <mergeCell ref="BF95:BP95"/>
    <mergeCell ref="BQ95:CA95"/>
    <mergeCell ref="CB95:CL95"/>
    <mergeCell ref="CM95:CW95"/>
    <mergeCell ref="CX95:DH95"/>
    <mergeCell ref="CX92:DH93"/>
    <mergeCell ref="DI92:DS93"/>
    <mergeCell ref="I93:AO93"/>
    <mergeCell ref="A94:H94"/>
    <mergeCell ref="I94:AO94"/>
    <mergeCell ref="AP94:BE94"/>
    <mergeCell ref="BF94:BP94"/>
    <mergeCell ref="BQ94:CA94"/>
    <mergeCell ref="CB94:CL94"/>
    <mergeCell ref="CM94:CW94"/>
    <mergeCell ref="CM91:CW91"/>
    <mergeCell ref="CX91:DH91"/>
    <mergeCell ref="DI91:DS91"/>
    <mergeCell ref="A92:H93"/>
    <mergeCell ref="I92:AO92"/>
    <mergeCell ref="AP92:BE93"/>
    <mergeCell ref="BF92:BP93"/>
    <mergeCell ref="BQ92:CA93"/>
    <mergeCell ref="CB92:CL93"/>
    <mergeCell ref="CM92:CW93"/>
    <mergeCell ref="CX89:DH90"/>
    <mergeCell ref="DI89:DS90"/>
    <mergeCell ref="I90:AO90"/>
    <mergeCell ref="AP90:BE90"/>
    <mergeCell ref="A91:H91"/>
    <mergeCell ref="I91:AO91"/>
    <mergeCell ref="AP91:BE91"/>
    <mergeCell ref="BF91:BP91"/>
    <mergeCell ref="BQ91:CA91"/>
    <mergeCell ref="CB91:CL91"/>
    <mergeCell ref="CX87:DH88"/>
    <mergeCell ref="DI87:DS88"/>
    <mergeCell ref="I88:AO88"/>
    <mergeCell ref="A89:H90"/>
    <mergeCell ref="I89:AO89"/>
    <mergeCell ref="AP89:BE89"/>
    <mergeCell ref="BF89:BP90"/>
    <mergeCell ref="BQ89:CA90"/>
    <mergeCell ref="CB89:CL90"/>
    <mergeCell ref="CM89:CW90"/>
    <mergeCell ref="CX85:DH86"/>
    <mergeCell ref="DI85:DS86"/>
    <mergeCell ref="I86:AO86"/>
    <mergeCell ref="A87:H88"/>
    <mergeCell ref="I87:AO87"/>
    <mergeCell ref="AP87:BE88"/>
    <mergeCell ref="BF87:BP88"/>
    <mergeCell ref="BQ87:CA88"/>
    <mergeCell ref="CB87:CL88"/>
    <mergeCell ref="CM87:CW88"/>
    <mergeCell ref="CM84:CW84"/>
    <mergeCell ref="CX84:DH84"/>
    <mergeCell ref="DI84:DS84"/>
    <mergeCell ref="A85:H86"/>
    <mergeCell ref="I85:AO85"/>
    <mergeCell ref="AP85:BE86"/>
    <mergeCell ref="BF85:BP86"/>
    <mergeCell ref="BQ85:CA86"/>
    <mergeCell ref="CB85:CL86"/>
    <mergeCell ref="CM85:CW86"/>
    <mergeCell ref="A84:H84"/>
    <mergeCell ref="I84:AO84"/>
    <mergeCell ref="AP84:BE84"/>
    <mergeCell ref="BF84:BP84"/>
    <mergeCell ref="BQ84:CA84"/>
    <mergeCell ref="CB84:CL84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CM80:CW80"/>
    <mergeCell ref="CX80:DH80"/>
    <mergeCell ref="DI80:DS80"/>
    <mergeCell ref="CM81:CW81"/>
    <mergeCell ref="A81:H81"/>
    <mergeCell ref="I81:AO81"/>
    <mergeCell ref="AP81:BE81"/>
    <mergeCell ref="BF81:BP81"/>
    <mergeCell ref="BQ81:CA81"/>
    <mergeCell ref="CB81:CL81"/>
    <mergeCell ref="CM78:CW79"/>
    <mergeCell ref="CX78:DH79"/>
    <mergeCell ref="DI78:DS79"/>
    <mergeCell ref="I79:AO79"/>
    <mergeCell ref="A80:H80"/>
    <mergeCell ref="I80:AO80"/>
    <mergeCell ref="AP80:BE80"/>
    <mergeCell ref="BF80:BP80"/>
    <mergeCell ref="BQ80:CA80"/>
    <mergeCell ref="CB80:CL80"/>
    <mergeCell ref="CM76:CW77"/>
    <mergeCell ref="CX76:DH77"/>
    <mergeCell ref="DI76:DS77"/>
    <mergeCell ref="I77:AO77"/>
    <mergeCell ref="A78:H79"/>
    <mergeCell ref="I78:AO78"/>
    <mergeCell ref="AP78:BE79"/>
    <mergeCell ref="BF78:BP79"/>
    <mergeCell ref="BQ78:CA79"/>
    <mergeCell ref="CB78:CL79"/>
    <mergeCell ref="A76:H77"/>
    <mergeCell ref="I76:AO76"/>
    <mergeCell ref="AP76:BE77"/>
    <mergeCell ref="BF76:BP77"/>
    <mergeCell ref="BQ76:CA77"/>
    <mergeCell ref="CB76:CL77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DI75:DS75"/>
    <mergeCell ref="CX73:DH73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CX74:DH74"/>
    <mergeCell ref="CM72:CW72"/>
    <mergeCell ref="CX72:DH72"/>
    <mergeCell ref="DI72:DS72"/>
    <mergeCell ref="CM73:CW73"/>
    <mergeCell ref="A73:H73"/>
    <mergeCell ref="I73:AO73"/>
    <mergeCell ref="AP73:BE73"/>
    <mergeCell ref="BF73:BP73"/>
    <mergeCell ref="BQ73:CA73"/>
    <mergeCell ref="CB73:CL73"/>
    <mergeCell ref="A72:H72"/>
    <mergeCell ref="I72:AO72"/>
    <mergeCell ref="AP72:BE72"/>
    <mergeCell ref="BF72:BP72"/>
    <mergeCell ref="BQ72:CA72"/>
    <mergeCell ref="CB72:CL72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CX69:DH69"/>
    <mergeCell ref="DI69:DS69"/>
    <mergeCell ref="A70:H70"/>
    <mergeCell ref="I70:AO70"/>
    <mergeCell ref="AP70:BE70"/>
    <mergeCell ref="BF70:BP70"/>
    <mergeCell ref="BQ70:CA70"/>
    <mergeCell ref="CB70:CL70"/>
    <mergeCell ref="CM70:CW70"/>
    <mergeCell ref="CX70:DH70"/>
    <mergeCell ref="CM68:CW68"/>
    <mergeCell ref="CX68:DH68"/>
    <mergeCell ref="DI68:DS68"/>
    <mergeCell ref="CM69:CW69"/>
    <mergeCell ref="A69:H69"/>
    <mergeCell ref="I69:AO69"/>
    <mergeCell ref="AP69:BE69"/>
    <mergeCell ref="BF69:BP69"/>
    <mergeCell ref="BQ69:CA69"/>
    <mergeCell ref="CB69:CL69"/>
    <mergeCell ref="CM66:CW67"/>
    <mergeCell ref="CX66:DH67"/>
    <mergeCell ref="DI66:DS67"/>
    <mergeCell ref="I67:AO67"/>
    <mergeCell ref="A68:H68"/>
    <mergeCell ref="I68:AO68"/>
    <mergeCell ref="AP68:BE68"/>
    <mergeCell ref="BF68:BP68"/>
    <mergeCell ref="BQ68:CA68"/>
    <mergeCell ref="CB68:CL68"/>
    <mergeCell ref="A66:H67"/>
    <mergeCell ref="I66:AO66"/>
    <mergeCell ref="AP66:BE67"/>
    <mergeCell ref="BF66:BP67"/>
    <mergeCell ref="BQ66:CA67"/>
    <mergeCell ref="CB66:CL67"/>
    <mergeCell ref="CM61:CW65"/>
    <mergeCell ref="CX61:DH65"/>
    <mergeCell ref="DI61:DS65"/>
    <mergeCell ref="I62:AO62"/>
    <mergeCell ref="I63:AO63"/>
    <mergeCell ref="I64:AO64"/>
    <mergeCell ref="I65:AO65"/>
    <mergeCell ref="A61:H65"/>
    <mergeCell ref="I61:AO61"/>
    <mergeCell ref="AP61:BE65"/>
    <mergeCell ref="BF61:BP65"/>
    <mergeCell ref="BQ61:CA65"/>
    <mergeCell ref="CB61:CL65"/>
    <mergeCell ref="CM57:CW60"/>
    <mergeCell ref="CX57:DH60"/>
    <mergeCell ref="DI57:DS60"/>
    <mergeCell ref="I58:AO58"/>
    <mergeCell ref="I59:AO59"/>
    <mergeCell ref="I60:AO60"/>
    <mergeCell ref="CB56:CL56"/>
    <mergeCell ref="CM56:CW56"/>
    <mergeCell ref="CX56:DH56"/>
    <mergeCell ref="DI56:DS56"/>
    <mergeCell ref="A57:H60"/>
    <mergeCell ref="I57:AO57"/>
    <mergeCell ref="AP57:BE60"/>
    <mergeCell ref="BF57:BP60"/>
    <mergeCell ref="BQ57:CA60"/>
    <mergeCell ref="CB57:CL60"/>
    <mergeCell ref="CM53:CW55"/>
    <mergeCell ref="CX53:DH55"/>
    <mergeCell ref="DI53:DS55"/>
    <mergeCell ref="I54:AO54"/>
    <mergeCell ref="I55:AO55"/>
    <mergeCell ref="A56:H56"/>
    <mergeCell ref="I56:AO56"/>
    <mergeCell ref="AP56:BE56"/>
    <mergeCell ref="BF56:BP56"/>
    <mergeCell ref="BQ56:CA56"/>
    <mergeCell ref="A53:H55"/>
    <mergeCell ref="I53:AO53"/>
    <mergeCell ref="AP53:BE55"/>
    <mergeCell ref="BF53:BP55"/>
    <mergeCell ref="BQ53:CA55"/>
    <mergeCell ref="CB53:CL55"/>
    <mergeCell ref="I51:AO51"/>
    <mergeCell ref="A52:H52"/>
    <mergeCell ref="I52:AO52"/>
    <mergeCell ref="AP52:BE52"/>
    <mergeCell ref="BF52:BP52"/>
    <mergeCell ref="BQ52:CA52"/>
    <mergeCell ref="A50:H51"/>
    <mergeCell ref="I50:AO50"/>
    <mergeCell ref="AP50:BE51"/>
    <mergeCell ref="CM48:CW48"/>
    <mergeCell ref="I48:AO48"/>
    <mergeCell ref="AP48:BE48"/>
    <mergeCell ref="BF48:BP48"/>
    <mergeCell ref="BQ48:CA48"/>
    <mergeCell ref="A49:H49"/>
    <mergeCell ref="I49:AO49"/>
    <mergeCell ref="AP49:BE49"/>
    <mergeCell ref="CB49:CL49"/>
    <mergeCell ref="A48:H48"/>
    <mergeCell ref="CX46:DH47"/>
    <mergeCell ref="DI46:DS47"/>
    <mergeCell ref="CB48:CL48"/>
    <mergeCell ref="A46:H47"/>
    <mergeCell ref="I46:AO46"/>
    <mergeCell ref="AP46:BE47"/>
    <mergeCell ref="I47:AO47"/>
    <mergeCell ref="BF46:BP47"/>
    <mergeCell ref="CB15:CW47"/>
    <mergeCell ref="DI17:DS18"/>
    <mergeCell ref="CX19:DH31"/>
    <mergeCell ref="DI19:DS31"/>
    <mergeCell ref="CX15:DH16"/>
    <mergeCell ref="I41:AO41"/>
    <mergeCell ref="I42:AO42"/>
    <mergeCell ref="I36:AO36"/>
    <mergeCell ref="BF32:BP45"/>
    <mergeCell ref="I43:AO43"/>
    <mergeCell ref="I23:AO23"/>
    <mergeCell ref="BQ46:CA47"/>
    <mergeCell ref="I44:AO44"/>
    <mergeCell ref="I45:AO45"/>
    <mergeCell ref="CX48:DH48"/>
    <mergeCell ref="BQ32:CA45"/>
    <mergeCell ref="CX32:DH45"/>
    <mergeCell ref="AP32:BE45"/>
    <mergeCell ref="I33:AO33"/>
    <mergeCell ref="I34:AO34"/>
    <mergeCell ref="I35:AO35"/>
    <mergeCell ref="I24:AO24"/>
    <mergeCell ref="I25:AO25"/>
    <mergeCell ref="I37:AO37"/>
    <mergeCell ref="I27:AO27"/>
    <mergeCell ref="I28:AO28"/>
    <mergeCell ref="I29:AO29"/>
    <mergeCell ref="I30:AO30"/>
    <mergeCell ref="I31:AO31"/>
    <mergeCell ref="I19:AO19"/>
    <mergeCell ref="AP19:BE31"/>
    <mergeCell ref="BF19:BP31"/>
    <mergeCell ref="A32:H45"/>
    <mergeCell ref="I32:AO32"/>
    <mergeCell ref="I38:AO38"/>
    <mergeCell ref="I39:AO39"/>
    <mergeCell ref="I40:AO40"/>
    <mergeCell ref="I21:AO21"/>
    <mergeCell ref="I22:AO22"/>
    <mergeCell ref="BQ19:CA31"/>
    <mergeCell ref="I20:AO20"/>
    <mergeCell ref="A17:H18"/>
    <mergeCell ref="I17:AO17"/>
    <mergeCell ref="AP17:BE18"/>
    <mergeCell ref="BF17:BP18"/>
    <mergeCell ref="BQ17:CA18"/>
    <mergeCell ref="I26:AO26"/>
    <mergeCell ref="I18:AO18"/>
    <mergeCell ref="A19:H31"/>
    <mergeCell ref="CX17:DH18"/>
    <mergeCell ref="CX14:DH14"/>
    <mergeCell ref="DI14:DS14"/>
    <mergeCell ref="A15:H16"/>
    <mergeCell ref="I15:AO15"/>
    <mergeCell ref="AP15:BE16"/>
    <mergeCell ref="BF15:BP16"/>
    <mergeCell ref="BQ15:CA16"/>
    <mergeCell ref="DI15:DS16"/>
    <mergeCell ref="I16:AO16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2:H12"/>
    <mergeCell ref="I12:AO12"/>
    <mergeCell ref="AP12:BE12"/>
    <mergeCell ref="CB12:DS12"/>
    <mergeCell ref="A13:H13"/>
    <mergeCell ref="I13:AO13"/>
    <mergeCell ref="AP13:BE13"/>
    <mergeCell ref="BF13:BP13"/>
    <mergeCell ref="BQ13:CA13"/>
    <mergeCell ref="CB13:CL13"/>
    <mergeCell ref="A7:DS7"/>
    <mergeCell ref="A10:H10"/>
    <mergeCell ref="I10:AO10"/>
    <mergeCell ref="AP10:BE10"/>
    <mergeCell ref="CB10:DS10"/>
    <mergeCell ref="A11:H11"/>
    <mergeCell ref="I11:AO11"/>
    <mergeCell ref="AP11:BE11"/>
    <mergeCell ref="CB11:DS11"/>
    <mergeCell ref="BF10:CA12"/>
    <mergeCell ref="CX49:DH49"/>
    <mergeCell ref="DI49:DS49"/>
    <mergeCell ref="CX52:DH52"/>
    <mergeCell ref="DI52:DS52"/>
    <mergeCell ref="CX50:DH50"/>
    <mergeCell ref="DI50:DS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Дубаева Екатерина Николаевна</cp:lastModifiedBy>
  <cp:lastPrinted>2018-05-07T08:34:46Z</cp:lastPrinted>
  <dcterms:created xsi:type="dcterms:W3CDTF">2014-08-15T10:06:32Z</dcterms:created>
  <dcterms:modified xsi:type="dcterms:W3CDTF">2018-05-07T10:27:28Z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